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ausanz\Downloads\"/>
    </mc:Choice>
  </mc:AlternateContent>
  <xr:revisionPtr revIDLastSave="0" documentId="13_ncr:1_{85039855-85E2-4A20-BBC2-76727FB587D1}" xr6:coauthVersionLast="36" xr6:coauthVersionMax="47" xr10:uidLastSave="{00000000-0000-0000-0000-000000000000}"/>
  <bookViews>
    <workbookView xWindow="-120" yWindow="-120" windowWidth="14490" windowHeight="12615" tabRatio="500" xr2:uid="{00000000-000D-0000-FFFF-FFFF00000000}"/>
  </bookViews>
  <sheets>
    <sheet name="Feuil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Q24" i="1" l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23" i="1"/>
  <c r="Q19" i="1"/>
  <c r="Q20" i="1"/>
  <c r="Q21" i="1"/>
  <c r="Q18" i="1"/>
  <c r="Q11" i="1"/>
  <c r="Q12" i="1"/>
  <c r="Q13" i="1"/>
  <c r="Q14" i="1"/>
  <c r="Q15" i="1"/>
  <c r="Q16" i="1"/>
  <c r="Q10" i="1"/>
  <c r="Q5" i="1"/>
  <c r="Q6" i="1"/>
  <c r="Q7" i="1"/>
  <c r="Q8" i="1"/>
  <c r="Q4" i="1"/>
  <c r="H68" i="1"/>
  <c r="H69" i="1"/>
  <c r="H70" i="1"/>
  <c r="H71" i="1"/>
  <c r="H72" i="1"/>
  <c r="H73" i="1"/>
  <c r="H74" i="1"/>
  <c r="H67" i="1"/>
  <c r="H60" i="1"/>
  <c r="H61" i="1"/>
  <c r="H62" i="1"/>
  <c r="H63" i="1"/>
  <c r="H64" i="1"/>
  <c r="H65" i="1"/>
  <c r="H59" i="1"/>
  <c r="H57" i="1"/>
  <c r="H56" i="1"/>
  <c r="H50" i="1"/>
  <c r="H51" i="1"/>
  <c r="H52" i="1"/>
  <c r="H53" i="1"/>
  <c r="H54" i="1"/>
  <c r="H49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27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5" i="1"/>
  <c r="L66" i="1" l="1"/>
</calcChain>
</file>

<file path=xl/sharedStrings.xml><?xml version="1.0" encoding="utf-8"?>
<sst xmlns="http://schemas.openxmlformats.org/spreadsheetml/2006/main" count="633" uniqueCount="381">
  <si>
    <t>REFERENCE</t>
  </si>
  <si>
    <t>Poids</t>
  </si>
  <si>
    <t>Page</t>
  </si>
  <si>
    <t>Réf</t>
  </si>
  <si>
    <t>Qté</t>
  </si>
  <si>
    <t>Prix TTC</t>
  </si>
  <si>
    <t>Total</t>
  </si>
  <si>
    <t>A</t>
  </si>
  <si>
    <t>ASSORTIMENTS DE MARLIEU</t>
  </si>
  <si>
    <t>Q11</t>
  </si>
  <si>
    <t>Assortiment Découverte</t>
  </si>
  <si>
    <t>970 g</t>
  </si>
  <si>
    <r>
      <rPr>
        <sz val="20"/>
        <color rgb="FF231F20"/>
        <rFont val="Arial MT"/>
        <family val="2"/>
        <charset val="1"/>
      </rPr>
      <t xml:space="preserve">44,90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</si>
  <si>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A01</t>
  </si>
  <si>
    <t xml:space="preserve">Assortiment Prestige </t>
  </si>
  <si>
    <t>250 g</t>
  </si>
  <si>
    <r>
      <rPr>
        <sz val="20"/>
        <color rgb="FF231F20"/>
        <rFont val="Arial MT"/>
        <family val="2"/>
        <charset val="1"/>
      </rPr>
      <t xml:space="preserve">17,45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</si>
  <si>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Q13</t>
  </si>
  <si>
    <t>Cerises au Kirsch</t>
  </si>
  <si>
    <t>390 g</t>
  </si>
  <si>
    <r>
      <rPr>
        <sz val="20"/>
        <color rgb="FF231F20"/>
        <rFont val="Arial MT"/>
        <family val="2"/>
        <charset val="1"/>
      </rPr>
      <t xml:space="preserve">20,90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</si>
  <si>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A02</t>
  </si>
  <si>
    <t>Coffret bois Liqueurs assorties</t>
  </si>
  <si>
    <t>240 g</t>
  </si>
  <si>
    <r>
      <rPr>
        <sz val="20"/>
        <color rgb="FF231F20"/>
        <rFont val="Arial MT"/>
        <family val="2"/>
        <charset val="1"/>
      </rPr>
      <t xml:space="preserve">16,95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</si>
  <si>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Q14</t>
  </si>
  <si>
    <t>36 Chocolats Noir Liqueur</t>
  </si>
  <si>
    <t>480 g</t>
  </si>
  <si>
    <r>
      <rPr>
        <sz val="20"/>
        <color rgb="FF231F20"/>
        <rFont val="Arial MT"/>
        <family val="2"/>
        <charset val="1"/>
      </rPr>
      <t xml:space="preserve">23,95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</si>
  <si>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A03</t>
  </si>
  <si>
    <t>Coffret Assortiment Or</t>
  </si>
  <si>
    <t>330 g</t>
  </si>
  <si>
    <t>Q16</t>
  </si>
  <si>
    <t>Truffes Fantaisie</t>
  </si>
  <si>
    <t>500 g</t>
  </si>
  <si>
    <r>
      <rPr>
        <sz val="20"/>
        <color rgb="FF231F20"/>
        <rFont val="Arial MT"/>
        <family val="2"/>
        <charset val="1"/>
      </rPr>
      <t xml:space="preserve">27,60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</si>
  <si>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A04</t>
  </si>
  <si>
    <t>Boîte à délices</t>
  </si>
  <si>
    <t>140 g</t>
  </si>
  <si>
    <r>
      <rPr>
        <sz val="20"/>
        <color rgb="FF231F20"/>
        <rFont val="Arial MT"/>
        <family val="2"/>
        <charset val="1"/>
      </rPr>
      <t xml:space="preserve">8,95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</si>
  <si>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Q17</t>
  </si>
  <si>
    <t>Branches d'Orange Noir</t>
  </si>
  <si>
    <t>700 g</t>
  </si>
  <si>
    <r>
      <rPr>
        <sz val="20"/>
        <color rgb="FF231F20"/>
        <rFont val="Arial MT"/>
        <family val="2"/>
        <charset val="1"/>
      </rPr>
      <t xml:space="preserve">35,95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</si>
  <si>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A05</t>
  </si>
  <si>
    <t>Ballotin de chocolats 250g</t>
  </si>
  <si>
    <r>
      <rPr>
        <sz val="20"/>
        <color rgb="FF231F20"/>
        <rFont val="Arial MT"/>
        <family val="2"/>
        <charset val="1"/>
      </rPr>
      <t xml:space="preserve">14,85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</si>
  <si>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</t>
  </si>
  <si>
    <t>MARRONS GLACÉS, THÉ, BABAS ET CARAMELS</t>
  </si>
  <si>
    <t>A06</t>
  </si>
  <si>
    <t>Ballotin de chocolats 500g</t>
  </si>
  <si>
    <t>R00</t>
  </si>
  <si>
    <t>Crème de Marrons</t>
  </si>
  <si>
    <t>350 g</t>
  </si>
  <si>
    <r>
      <rPr>
        <sz val="20"/>
        <color rgb="FF231F20"/>
        <rFont val="Arial MT"/>
        <family val="2"/>
        <charset val="1"/>
      </rPr>
      <t xml:space="preserve">6,95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</si>
  <si>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A07</t>
  </si>
  <si>
    <t>Étui Vagues - Bleu</t>
  </si>
  <si>
    <t>130 g</t>
  </si>
  <si>
    <t>R01</t>
  </si>
  <si>
    <t>Marrons glacés 250g</t>
  </si>
  <si>
    <r>
      <rPr>
        <sz val="20"/>
        <color rgb="FF231F20"/>
        <rFont val="Arial MT"/>
        <family val="2"/>
        <charset val="1"/>
      </rPr>
      <t xml:space="preserve">15,45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</si>
  <si>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A08</t>
  </si>
  <si>
    <t>Étui Vagues - Ocre</t>
  </si>
  <si>
    <t>260 g</t>
  </si>
  <si>
    <r>
      <rPr>
        <sz val="20"/>
        <color rgb="FF231F20"/>
        <rFont val="Arial MT"/>
        <family val="2"/>
        <charset val="1"/>
      </rPr>
      <t xml:space="preserve">16,45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</si>
  <si>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R02</t>
  </si>
  <si>
    <t>Marrons glacés 500g</t>
  </si>
  <si>
    <r>
      <rPr>
        <sz val="20"/>
        <color rgb="FF231F20"/>
        <rFont val="Arial MT"/>
        <family val="2"/>
        <charset val="1"/>
      </rPr>
      <t xml:space="preserve">22,95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</si>
  <si>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A09</t>
  </si>
  <si>
    <t>Coffret "Les Noirs DE MARLIEU"</t>
  </si>
  <si>
    <r>
      <rPr>
        <sz val="20"/>
        <color rgb="FF231F20"/>
        <rFont val="Arial MT"/>
        <family val="2"/>
        <charset val="1"/>
      </rPr>
      <t xml:space="preserve">16,90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</si>
  <si>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R03</t>
  </si>
  <si>
    <t>Marrons glacés entiers pliés Or</t>
  </si>
  <si>
    <t>160 g</t>
  </si>
  <si>
    <r>
      <rPr>
        <sz val="20"/>
        <color rgb="FF231F20"/>
        <rFont val="Arial MT"/>
        <family val="2"/>
        <charset val="1"/>
      </rPr>
      <t xml:space="preserve">20,95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</si>
  <si>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A10</t>
  </si>
  <si>
    <t>Étui Vagues - Vert</t>
  </si>
  <si>
    <t>400 g</t>
  </si>
  <si>
    <t>R06</t>
  </si>
  <si>
    <r>
      <rPr>
        <sz val="26"/>
        <color rgb="FF231F20"/>
        <rFont val="Arial MT"/>
        <family val="2"/>
        <charset val="1"/>
      </rPr>
      <t xml:space="preserve">Thé Vert de Noël </t>
    </r>
    <r>
      <rPr>
        <sz val="26"/>
        <color rgb="FF00A650"/>
        <rFont val="Trebuchet MS"/>
        <family val="2"/>
        <charset val="1"/>
      </rPr>
      <t xml:space="preserve">BIO </t>
    </r>
    <r>
      <rPr>
        <sz val="26"/>
        <color rgb="FF231F20"/>
        <rFont val="Arial MT"/>
        <family val="2"/>
        <charset val="1"/>
      </rPr>
      <t xml:space="preserve"> </t>
    </r>
  </si>
  <si>
    <t>100 g</t>
  </si>
  <si>
    <r>
      <rPr>
        <sz val="20"/>
        <color rgb="FF231F20"/>
        <rFont val="Arial MT"/>
        <family val="2"/>
        <charset val="1"/>
      </rPr>
      <t xml:space="preserve">7,45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</si>
  <si>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A11</t>
  </si>
  <si>
    <t>Ballotin Les Blancs DE MARLIEU</t>
  </si>
  <si>
    <t>200 g</t>
  </si>
  <si>
    <r>
      <rPr>
        <sz val="20"/>
        <color rgb="FF231F20"/>
        <rFont val="Arial MT"/>
        <family val="2"/>
        <charset val="1"/>
      </rPr>
      <t xml:space="preserve">11,95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</si>
  <si>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R10</t>
  </si>
  <si>
    <t>Babas au Rhum des Antilles</t>
  </si>
  <si>
    <t>380 g</t>
  </si>
  <si>
    <r>
      <rPr>
        <sz val="20"/>
        <color rgb="FF231F20"/>
        <rFont val="Arial MT"/>
        <family val="2"/>
        <charset val="1"/>
      </rPr>
      <t xml:space="preserve">12,60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</si>
  <si>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A12</t>
  </si>
  <si>
    <t>Ballotin "Les Laits DE MARLIEU"</t>
  </si>
  <si>
    <t>R11</t>
  </si>
  <si>
    <r>
      <rPr>
        <sz val="26"/>
        <color rgb="FF231F20"/>
        <rFont val="Arial MT"/>
        <family val="2"/>
        <charset val="1"/>
      </rPr>
      <t xml:space="preserve">Caramels Fleur de Sel </t>
    </r>
    <r>
      <rPr>
        <sz val="26"/>
        <color rgb="FF00A650"/>
        <rFont val="Trebuchet MS"/>
        <family val="2"/>
        <charset val="1"/>
      </rPr>
      <t>BIO</t>
    </r>
  </si>
  <si>
    <r>
      <rPr>
        <sz val="20"/>
        <color rgb="FF231F20"/>
        <rFont val="Arial MT"/>
        <family val="2"/>
        <charset val="1"/>
      </rPr>
      <t xml:space="preserve">8,20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</si>
  <si>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A13</t>
  </si>
  <si>
    <t>Boîte "Ruban rose"</t>
  </si>
  <si>
    <r>
      <rPr>
        <sz val="20"/>
        <color rgb="FF231F20"/>
        <rFont val="Arial MT"/>
        <family val="2"/>
        <charset val="1"/>
      </rPr>
      <t xml:space="preserve">12,45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</si>
  <si>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NOUGATS ET CALISSONS</t>
  </si>
  <si>
    <t>A15</t>
  </si>
  <si>
    <t xml:space="preserve">Boîte "Rêve étoilé" </t>
  </si>
  <si>
    <t>300 g</t>
  </si>
  <si>
    <r>
      <rPr>
        <sz val="20"/>
        <color rgb="FF231F20"/>
        <rFont val="Arial MT"/>
        <family val="2"/>
        <charset val="1"/>
      </rPr>
      <t xml:space="preserve">17,95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</si>
  <si>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R21</t>
  </si>
  <si>
    <t>Barre Nougat tendre de Montélimar</t>
  </si>
  <si>
    <r>
      <rPr>
        <sz val="20"/>
        <color rgb="FF231F20"/>
        <rFont val="Arial MT"/>
        <family val="2"/>
        <charset val="1"/>
      </rPr>
      <t xml:space="preserve">8,10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</si>
  <si>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A17</t>
  </si>
  <si>
    <t>Boîte "Cabosse"</t>
  </si>
  <si>
    <t>435 g</t>
  </si>
  <si>
    <r>
      <rPr>
        <sz val="20"/>
        <color rgb="FF231F20"/>
        <rFont val="Arial MT"/>
        <family val="2"/>
        <charset val="1"/>
      </rPr>
      <t xml:space="preserve">25,80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</si>
  <si>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R23</t>
  </si>
  <si>
    <t>Dominos de nougats tendres 1kg</t>
  </si>
  <si>
    <t>1000 g</t>
  </si>
  <si>
    <r>
      <rPr>
        <sz val="20"/>
        <color rgb="FF231F20"/>
        <rFont val="Arial MT"/>
        <family val="2"/>
        <charset val="1"/>
      </rPr>
      <t xml:space="preserve">39,90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</si>
  <si>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A21</t>
  </si>
  <si>
    <t>Boîte "Ruban prestige"</t>
  </si>
  <si>
    <t>800 g</t>
  </si>
  <si>
    <r>
      <rPr>
        <sz val="20"/>
        <color rgb="FF231F20"/>
        <rFont val="Arial MT"/>
        <family val="2"/>
        <charset val="1"/>
      </rPr>
      <t xml:space="preserve">46,45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</si>
  <si>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R27</t>
  </si>
  <si>
    <t>Dominos de nougats assortis 1kg</t>
  </si>
  <si>
    <r>
      <rPr>
        <sz val="20"/>
        <color rgb="FF231F20"/>
        <rFont val="Arial MT"/>
        <family val="2"/>
        <charset val="1"/>
      </rPr>
      <t xml:space="preserve">41,70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</si>
  <si>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A22</t>
  </si>
  <si>
    <t xml:space="preserve">Étui Bleu Sapin doré </t>
  </si>
  <si>
    <r>
      <rPr>
        <sz val="20"/>
        <color rgb="FF231F20"/>
        <rFont val="Arial MT"/>
        <family val="2"/>
        <charset val="1"/>
      </rPr>
      <t xml:space="preserve">28,95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</si>
  <si>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R30</t>
  </si>
  <si>
    <t>Calissons</t>
  </si>
  <si>
    <t>A24</t>
  </si>
  <si>
    <t>Coffret Bambou</t>
  </si>
  <si>
    <t>S</t>
  </si>
  <si>
    <t>SPÉCIALITÉS, BALLOTINS ET PALETS CHOCOLAT</t>
  </si>
  <si>
    <t>A25</t>
  </si>
  <si>
    <t xml:space="preserve">Les Pralinés d’Or </t>
  </si>
  <si>
    <t>120 g</t>
  </si>
  <si>
    <t>S01</t>
  </si>
  <si>
    <t>Céréales biscuitées aux 4 choc</t>
  </si>
  <si>
    <t>A27</t>
  </si>
  <si>
    <t>Lot de 6 "Étui-convive"</t>
  </si>
  <si>
    <t>180 g</t>
  </si>
  <si>
    <r>
      <rPr>
        <sz val="20"/>
        <color rgb="FF231F20"/>
        <rFont val="Arial MT"/>
        <family val="2"/>
        <charset val="1"/>
      </rPr>
      <t xml:space="preserve">13,45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</si>
  <si>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S02</t>
  </si>
  <si>
    <r>
      <rPr>
        <sz val="20"/>
        <color rgb="FF231F20"/>
        <rFont val="Arial MT"/>
        <family val="2"/>
        <charset val="1"/>
      </rPr>
      <t xml:space="preserve">27,95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</si>
  <si>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A28</t>
  </si>
  <si>
    <t>Ballotin Chocolats et sa boîte métal</t>
  </si>
  <si>
    <r>
      <rPr>
        <sz val="20"/>
        <color rgb="FF231F20"/>
        <rFont val="Arial MT"/>
        <family val="2"/>
        <charset val="1"/>
      </rPr>
      <t xml:space="preserve">29,95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</si>
  <si>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S04</t>
  </si>
  <si>
    <t>Boîte 20 Morilles du Dauphiné</t>
  </si>
  <si>
    <t>460 g</t>
  </si>
  <si>
    <r>
      <rPr>
        <sz val="20"/>
        <color rgb="FF231F20"/>
        <rFont val="Arial MT"/>
        <family val="2"/>
        <charset val="1"/>
      </rPr>
      <t xml:space="preserve">26,70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</si>
  <si>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</t>
  </si>
  <si>
    <t>MALAKOFFS, GOURMANDISES ET CULINAIRES</t>
  </si>
  <si>
    <t>S05</t>
  </si>
  <si>
    <t>Boîte 20 Pruneaux à l'Armagnac</t>
  </si>
  <si>
    <t>C04</t>
  </si>
  <si>
    <t>30 Malakoff Lait</t>
  </si>
  <si>
    <t>660 g</t>
  </si>
  <si>
    <r>
      <rPr>
        <sz val="20"/>
        <color rgb="FF231F20"/>
        <rFont val="Arial MT"/>
        <family val="2"/>
        <charset val="1"/>
      </rPr>
      <t xml:space="preserve">34,35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</si>
  <si>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S06</t>
  </si>
  <si>
    <t>Boîte 36 Chardons bleus praliné</t>
  </si>
  <si>
    <r>
      <rPr>
        <sz val="20"/>
        <color rgb="FF231F20"/>
        <rFont val="Arial MT"/>
        <family val="2"/>
        <charset val="1"/>
      </rPr>
      <t xml:space="preserve">24,95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</si>
  <si>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C05</t>
  </si>
  <si>
    <t>30 Malakoff Noir</t>
  </si>
  <si>
    <t>S08</t>
  </si>
  <si>
    <t>Palets Chartreuse 12 chocolats</t>
  </si>
  <si>
    <t>C13</t>
  </si>
  <si>
    <t>30 Malakoff Pistache</t>
  </si>
  <si>
    <t>S09</t>
  </si>
  <si>
    <t>Ballotin Chardons Chartreuse</t>
  </si>
  <si>
    <t>165 g</t>
  </si>
  <si>
    <t>C53</t>
  </si>
  <si>
    <t>9 Malakoff Pistache</t>
  </si>
  <si>
    <t>195 g</t>
  </si>
  <si>
    <t>S10</t>
  </si>
  <si>
    <t>Palets aux Noix</t>
  </si>
  <si>
    <t>275 g</t>
  </si>
  <si>
    <r>
      <rPr>
        <sz val="20"/>
        <color rgb="FF231F20"/>
        <rFont val="Arial MT"/>
        <family val="2"/>
        <charset val="1"/>
      </rPr>
      <t xml:space="preserve">15,95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</si>
  <si>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C54</t>
  </si>
  <si>
    <t xml:space="preserve">9 Malakoff Lait </t>
  </si>
  <si>
    <t>S11</t>
  </si>
  <si>
    <t>Boîte 36 Pavés "DE MARLIEU"</t>
  </si>
  <si>
    <t>470 g</t>
  </si>
  <si>
    <r>
      <rPr>
        <sz val="20"/>
        <color rgb="FF231F20"/>
        <rFont val="Arial MT"/>
        <family val="2"/>
        <charset val="1"/>
      </rPr>
      <t xml:space="preserve">25,95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</si>
  <si>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C55</t>
  </si>
  <si>
    <t xml:space="preserve">9 Malakoff Noir </t>
  </si>
  <si>
    <t>S13</t>
  </si>
  <si>
    <t>Ballotin Truffes Fantaisie</t>
  </si>
  <si>
    <r>
      <rPr>
        <sz val="20"/>
        <color rgb="FF231F20"/>
        <rFont val="Arial MT"/>
        <family val="2"/>
        <charset val="1"/>
      </rPr>
      <t xml:space="preserve">15,90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</si>
  <si>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C59</t>
  </si>
  <si>
    <t>Pralines aux amandes</t>
  </si>
  <si>
    <r>
      <rPr>
        <sz val="20"/>
        <color rgb="FF231F20"/>
        <rFont val="Arial MT"/>
        <family val="2"/>
        <charset val="1"/>
      </rPr>
      <t xml:space="preserve">7,20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</si>
  <si>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S16</t>
  </si>
  <si>
    <t>Ballotin Pâte d'amande  pistache</t>
  </si>
  <si>
    <t>490 g</t>
  </si>
  <si>
    <r>
      <rPr>
        <sz val="20"/>
        <color rgb="FF231F20"/>
        <rFont val="Arial MT"/>
        <family val="2"/>
        <charset val="1"/>
      </rPr>
      <t xml:space="preserve">22,35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</si>
  <si>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C61</t>
  </si>
  <si>
    <t>Casse chocolat Noir</t>
  </si>
  <si>
    <r>
      <rPr>
        <sz val="20"/>
        <color rgb="FF231F20"/>
        <rFont val="Arial MT"/>
        <family val="2"/>
        <charset val="1"/>
      </rPr>
      <t xml:space="preserve">10,95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</si>
  <si>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S17</t>
  </si>
  <si>
    <t>Ballotin Nougatines Lait</t>
  </si>
  <si>
    <t>C64</t>
  </si>
  <si>
    <t>Chocolat poudre (boîte métal)</t>
  </si>
  <si>
    <r>
      <rPr>
        <sz val="20"/>
        <color rgb="FF231F20"/>
        <rFont val="Arial MT"/>
        <family val="2"/>
        <charset val="1"/>
      </rPr>
      <t xml:space="preserve">21,95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</si>
  <si>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S22</t>
  </si>
  <si>
    <t>Palets chocolat Noir Vietnam 73 %</t>
  </si>
  <si>
    <r>
      <rPr>
        <sz val="20"/>
        <color rgb="FF231F20"/>
        <rFont val="Arial MT"/>
        <family val="2"/>
        <charset val="1"/>
      </rPr>
      <t xml:space="preserve">18,90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</si>
  <si>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C67</t>
  </si>
  <si>
    <t>Recharge chocolat poudre</t>
  </si>
  <si>
    <t>1000g</t>
  </si>
  <si>
    <r>
      <rPr>
        <sz val="20"/>
        <color rgb="FF231F20"/>
        <rFont val="Arial MT"/>
        <family val="2"/>
        <charset val="1"/>
      </rPr>
      <t xml:space="preserve">19,45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</si>
  <si>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S23</t>
  </si>
  <si>
    <r>
      <rPr>
        <sz val="26"/>
        <color rgb="FF231F20"/>
        <rFont val="Arial MT"/>
        <family val="2"/>
        <charset val="1"/>
      </rPr>
      <t xml:space="preserve">Palets Guatemala Noir 78% </t>
    </r>
    <r>
      <rPr>
        <sz val="26"/>
        <color rgb="FF00A650"/>
        <rFont val="Trebuchet MS"/>
        <family val="2"/>
        <charset val="1"/>
      </rPr>
      <t>BIO</t>
    </r>
  </si>
  <si>
    <t>C68</t>
  </si>
  <si>
    <t>Recharge chocolat Noir en pépites</t>
  </si>
  <si>
    <t>650 g</t>
  </si>
  <si>
    <t>S25</t>
  </si>
  <si>
    <t>Palets ass. "4 Grandes Origines"</t>
  </si>
  <si>
    <r>
      <rPr>
        <sz val="20"/>
        <color rgb="FF231F20"/>
        <rFont val="Arial MT"/>
        <family val="2"/>
        <charset val="1"/>
      </rPr>
      <t xml:space="preserve">19,95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</si>
  <si>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C70</t>
  </si>
  <si>
    <t>Casse chocolat Caramel doré</t>
  </si>
  <si>
    <t>S26</t>
  </si>
  <si>
    <r>
      <rPr>
        <sz val="26"/>
        <color rgb="FF231F20"/>
        <rFont val="Arial MT"/>
        <family val="2"/>
        <charset val="1"/>
      </rPr>
      <t xml:space="preserve">Palets Lait Papouasie 39% </t>
    </r>
    <r>
      <rPr>
        <sz val="26"/>
        <color rgb="FF00A650"/>
        <rFont val="Trebuchet MS"/>
        <family val="2"/>
        <charset val="1"/>
      </rPr>
      <t>BIO</t>
    </r>
  </si>
  <si>
    <t>C73</t>
  </si>
  <si>
    <t>Recharge à fondre Noir 60%</t>
  </si>
  <si>
    <t>S28</t>
  </si>
  <si>
    <t>Boîte Grands Crus Noir 3 Origines</t>
  </si>
  <si>
    <t>360 g</t>
  </si>
  <si>
    <r>
      <rPr>
        <sz val="20"/>
        <color rgb="FF231F20"/>
        <rFont val="Arial MT"/>
        <family val="2"/>
        <charset val="1"/>
      </rPr>
      <t xml:space="preserve">26,95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</si>
  <si>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C80</t>
  </si>
  <si>
    <t>Tablette chocolat Noir Cuba 66%</t>
  </si>
  <si>
    <t>85 g</t>
  </si>
  <si>
    <r>
      <rPr>
        <sz val="20"/>
        <color rgb="FF231F20"/>
        <rFont val="Arial MT"/>
        <family val="2"/>
        <charset val="1"/>
      </rPr>
      <t xml:space="preserve">4,65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</si>
  <si>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S29</t>
  </si>
  <si>
    <t>Boîte Pralinés 4 éclats</t>
  </si>
  <si>
    <r>
      <rPr>
        <sz val="20"/>
        <color rgb="FF231F20"/>
        <rFont val="Arial MT"/>
        <family val="2"/>
        <charset val="1"/>
      </rPr>
      <t xml:space="preserve">10,45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</si>
  <si>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C81</t>
  </si>
  <si>
    <t>Tablette chocolat Noir intense 85%</t>
  </si>
  <si>
    <t>S30</t>
  </si>
  <si>
    <t>Boîte l'Exclusive</t>
  </si>
  <si>
    <r>
      <rPr>
        <sz val="20"/>
        <color rgb="FF231F20"/>
        <rFont val="Arial MT"/>
        <family val="2"/>
        <charset val="1"/>
      </rPr>
      <t xml:space="preserve">12,70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</si>
  <si>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C82</t>
  </si>
  <si>
    <t>Tablette  Noir "Sans Sucre" 55%</t>
  </si>
  <si>
    <t>S32</t>
  </si>
  <si>
    <t>Boîte Ganaches Cocktail</t>
  </si>
  <si>
    <t>C84</t>
  </si>
  <si>
    <t>Tablette chocolat Caramel doré</t>
  </si>
  <si>
    <t>S35</t>
  </si>
  <si>
    <t>Etui Mendiants 3 chocolats</t>
  </si>
  <si>
    <r>
      <rPr>
        <sz val="20"/>
        <color rgb="FF231F20"/>
        <rFont val="Arial MT"/>
        <family val="2"/>
        <charset val="1"/>
      </rPr>
      <t xml:space="preserve">14,20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</si>
  <si>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C85</t>
  </si>
  <si>
    <t>Tablette chocolat Ruby</t>
  </si>
  <si>
    <t>S36</t>
  </si>
  <si>
    <t>Boîte Arlequi' Amandes/Noisettes</t>
  </si>
  <si>
    <t>C86</t>
  </si>
  <si>
    <r>
      <rPr>
        <sz val="26"/>
        <color rgb="FF231F20"/>
        <rFont val="Arial MT"/>
        <family val="2"/>
        <charset val="1"/>
      </rPr>
      <t xml:space="preserve">Tablette Noir Guatemala 78% </t>
    </r>
    <r>
      <rPr>
        <sz val="26"/>
        <color rgb="FF00A650"/>
        <rFont val="Trebuchet MS"/>
        <family val="2"/>
        <charset val="1"/>
      </rPr>
      <t xml:space="preserve">BIO </t>
    </r>
  </si>
  <si>
    <t>S37</t>
  </si>
  <si>
    <t>Meringues 3 chocolats</t>
  </si>
  <si>
    <t>C87</t>
  </si>
  <si>
    <r>
      <rPr>
        <sz val="26"/>
        <color rgb="FF231F20"/>
        <rFont val="Arial MT"/>
        <family val="2"/>
        <charset val="1"/>
      </rPr>
      <t xml:space="preserve">Tablette Lait Papouasie 39% </t>
    </r>
    <r>
      <rPr>
        <sz val="26"/>
        <color rgb="FF00A650"/>
        <rFont val="Trebuchet MS"/>
        <family val="2"/>
        <charset val="1"/>
      </rPr>
      <t>BIO</t>
    </r>
  </si>
  <si>
    <t>S38</t>
  </si>
  <si>
    <t>Palets DE MARLIEU</t>
  </si>
  <si>
    <t>C88</t>
  </si>
  <si>
    <t>Tablette choc blanc sans sucre</t>
  </si>
  <si>
    <t>S40</t>
  </si>
  <si>
    <t>Crèche chocolat Noir</t>
  </si>
  <si>
    <r>
      <rPr>
        <sz val="20"/>
        <color rgb="FF231F20"/>
        <rFont val="Arial MT"/>
        <family val="2"/>
        <charset val="1"/>
      </rPr>
      <t xml:space="preserve">14,95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</si>
  <si>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E</t>
  </si>
  <si>
    <t>CADEAUX ENFANTS</t>
  </si>
  <si>
    <t>S41</t>
  </si>
  <si>
    <t>Oursons guimauve 2 chocolats</t>
  </si>
  <si>
    <r>
      <rPr>
        <sz val="20"/>
        <color rgb="FF231F20"/>
        <rFont val="Arial MT"/>
        <family val="2"/>
        <charset val="1"/>
      </rPr>
      <t xml:space="preserve">9,45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</si>
  <si>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E01</t>
  </si>
  <si>
    <t xml:space="preserve">Boule métal garnie </t>
  </si>
  <si>
    <r>
      <rPr>
        <sz val="20"/>
        <color rgb="FF231F20"/>
        <rFont val="Arial MT"/>
        <family val="2"/>
        <charset val="1"/>
      </rPr>
      <t xml:space="preserve">4,95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</si>
  <si>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S42</t>
  </si>
  <si>
    <t>Mini guimauves aux 5 chocolats</t>
  </si>
  <si>
    <t>150 g</t>
  </si>
  <si>
    <t>E02</t>
  </si>
  <si>
    <t>Mini tablette Smarties</t>
  </si>
  <si>
    <t>40 g</t>
  </si>
  <si>
    <r>
      <rPr>
        <sz val="20"/>
        <color rgb="FF231F20"/>
        <rFont val="Arial MT"/>
        <family val="2"/>
        <charset val="1"/>
      </rPr>
      <t xml:space="preserve">2,80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</si>
  <si>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S43</t>
  </si>
  <si>
    <t>Pâtes de fruits</t>
  </si>
  <si>
    <r>
      <rPr>
        <sz val="20"/>
        <color rgb="FF231F20"/>
        <rFont val="Arial MT"/>
        <family val="2"/>
        <charset val="1"/>
      </rPr>
      <t xml:space="preserve">11,20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</si>
  <si>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E03</t>
  </si>
  <si>
    <t>Botte de Noël chocolats et friandises</t>
  </si>
  <si>
    <t>153 g</t>
  </si>
  <si>
    <t>S44</t>
  </si>
  <si>
    <t>Croc'Coco chocolat lait</t>
  </si>
  <si>
    <r>
      <rPr>
        <sz val="20"/>
        <color rgb="FF231F20"/>
        <rFont val="Arial MT"/>
        <family val="2"/>
        <charset val="1"/>
      </rPr>
      <t xml:space="preserve">11,70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</si>
  <si>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E05</t>
  </si>
  <si>
    <t xml:space="preserve">Valisette métal garnie </t>
  </si>
  <si>
    <t>134 g</t>
  </si>
  <si>
    <r>
      <rPr>
        <sz val="20"/>
        <color rgb="FF231F20"/>
        <rFont val="Arial MT"/>
        <family val="2"/>
        <charset val="1"/>
      </rPr>
      <t xml:space="preserve">6,90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</si>
  <si>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S46</t>
  </si>
  <si>
    <t>Fruits Choc' assortis</t>
  </si>
  <si>
    <t>E06</t>
  </si>
  <si>
    <t xml:space="preserve">Ballotin père noël luge garni </t>
  </si>
  <si>
    <t>60 g</t>
  </si>
  <si>
    <r>
      <rPr>
        <sz val="20"/>
        <color rgb="FF231F20"/>
        <rFont val="Arial MT"/>
        <family val="2"/>
        <charset val="1"/>
      </rPr>
      <t xml:space="preserve">2,95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</si>
  <si>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S47</t>
  </si>
  <si>
    <t>Langues de chat Caramel Noir</t>
  </si>
  <si>
    <t>110 g</t>
  </si>
  <si>
    <t>E07</t>
  </si>
  <si>
    <t>Cornet de céréales biscuitées</t>
  </si>
  <si>
    <t>35 g</t>
  </si>
  <si>
    <t>S48</t>
  </si>
  <si>
    <t>Langues de chat Caramel Lait</t>
  </si>
  <si>
    <t>F</t>
  </si>
  <si>
    <t>PAPILLOTES</t>
  </si>
  <si>
    <t>S49</t>
  </si>
  <si>
    <t>Langues de chat Passion Noir</t>
  </si>
  <si>
    <t>F01</t>
  </si>
  <si>
    <t>Papillotes PREMIUM Noir &amp; Lait</t>
  </si>
  <si>
    <r>
      <rPr>
        <sz val="20"/>
        <color rgb="FF231F20"/>
        <rFont val="Arial MT"/>
        <family val="2"/>
        <charset val="1"/>
      </rPr>
      <t xml:space="preserve">18,60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</si>
  <si>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S50</t>
  </si>
  <si>
    <t>Ballotin Branches d'Orange Noir</t>
  </si>
  <si>
    <t>F04</t>
  </si>
  <si>
    <t>Papillotes Dauphinoises assorties</t>
  </si>
  <si>
    <t>935 g</t>
  </si>
  <si>
    <r>
      <rPr>
        <sz val="20"/>
        <color rgb="FF231F20"/>
        <rFont val="Arial MT"/>
        <family val="2"/>
        <charset val="1"/>
      </rPr>
      <t xml:space="preserve">34,95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</si>
  <si>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S51</t>
  </si>
  <si>
    <t>Ballotin Branches de Citron Lait</t>
  </si>
  <si>
    <t>G</t>
  </si>
  <si>
    <t>LA NOIX GOURMANDE</t>
  </si>
  <si>
    <t>S52</t>
  </si>
  <si>
    <t>Ballotin Mendiants Noir</t>
  </si>
  <si>
    <t>G23</t>
  </si>
  <si>
    <t>Choc’Amandes</t>
  </si>
  <si>
    <t>190 g</t>
  </si>
  <si>
    <t>S53</t>
  </si>
  <si>
    <t>Langues de chat Menthe choc. Noir</t>
  </si>
  <si>
    <t>G43</t>
  </si>
  <si>
    <r>
      <rPr>
        <sz val="26"/>
        <color rgb="FF231F20"/>
        <rFont val="Arial MT"/>
        <family val="2"/>
        <charset val="1"/>
      </rPr>
      <t xml:space="preserve">Croc’Noix </t>
    </r>
    <r>
      <rPr>
        <sz val="26"/>
        <color rgb="FF00A650"/>
        <rFont val="Trebuchet MS"/>
        <family val="2"/>
        <charset val="1"/>
      </rPr>
      <t>BIO</t>
    </r>
  </si>
  <si>
    <t>170 g</t>
  </si>
  <si>
    <t>S58</t>
  </si>
  <si>
    <t>Ballotin Cerises au Kirsch</t>
  </si>
  <si>
    <t>175 g</t>
  </si>
  <si>
    <t>G48</t>
  </si>
  <si>
    <t>Cocktail caramélisé</t>
  </si>
  <si>
    <t>S59</t>
  </si>
  <si>
    <t>Ballotin Chardons bleus praliné</t>
  </si>
  <si>
    <r>
      <rPr>
        <sz val="20"/>
        <color rgb="FF231F20"/>
        <rFont val="Arial MT"/>
        <family val="2"/>
        <charset val="1"/>
      </rPr>
      <t xml:space="preserve">13,95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</si>
  <si>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G52</t>
  </si>
  <si>
    <t>Choc’Noix</t>
  </si>
  <si>
    <t>G53</t>
  </si>
  <si>
    <t>Choc’Noix Chartreuse</t>
  </si>
  <si>
    <t>G62</t>
  </si>
  <si>
    <t>Arlequi’Noix</t>
  </si>
  <si>
    <t>NB : Joindre votre chèque à la commande</t>
  </si>
  <si>
    <t>G91</t>
  </si>
  <si>
    <t>Gâteau Dauphi’Noix</t>
  </si>
  <si>
    <t>Q</t>
  </si>
  <si>
    <t>BOÎTES FAMILIALES</t>
  </si>
  <si>
    <t>Q01</t>
  </si>
  <si>
    <t>Pâtes de fruits assorties Extra</t>
  </si>
  <si>
    <t>Q02</t>
  </si>
  <si>
    <t>Boules Crème confiseur</t>
  </si>
  <si>
    <t>720 g</t>
  </si>
  <si>
    <r>
      <rPr>
        <sz val="20"/>
        <color rgb="FF231F20"/>
        <rFont val="Arial MT"/>
        <family val="2"/>
        <charset val="1"/>
      </rPr>
      <t xml:space="preserve">21,90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</si>
  <si>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NOM :</t>
  </si>
  <si>
    <t>Q03</t>
  </si>
  <si>
    <t>Praliné Noir</t>
  </si>
  <si>
    <r>
      <rPr>
        <sz val="20"/>
        <color rgb="FF231F20"/>
        <rFont val="Arial MT"/>
        <family val="2"/>
        <charset val="1"/>
      </rPr>
      <t xml:space="preserve">42,90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</si>
  <si>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ADRESSE :</t>
  </si>
  <si>
    <t>Q05</t>
  </si>
  <si>
    <t>Praliné Lait</t>
  </si>
  <si>
    <t>Q06</t>
  </si>
  <si>
    <t>Chardons Liqueur assortis</t>
  </si>
  <si>
    <t>375 g</t>
  </si>
  <si>
    <t>TEL</t>
  </si>
  <si>
    <t>Q08</t>
  </si>
  <si>
    <t>Pâtes d'amande "goût pistache"</t>
  </si>
  <si>
    <r>
      <rPr>
        <sz val="20"/>
        <color rgb="FF231F20"/>
        <rFont val="Arial MT"/>
        <family val="2"/>
        <charset val="1"/>
      </rPr>
      <t xml:space="preserve">39,95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</si>
  <si>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MAIL</t>
  </si>
  <si>
    <t>Q09</t>
  </si>
  <si>
    <t>Nougatines Lait</t>
  </si>
  <si>
    <r>
      <rPr>
        <sz val="20"/>
        <color rgb="FF231F20"/>
        <rFont val="Arial MT"/>
        <family val="2"/>
        <charset val="1"/>
      </rPr>
      <t xml:space="preserve">45,90 </t>
    </r>
    <r>
      <rPr>
        <vertAlign val="superscript"/>
        <sz val="20"/>
        <color rgb="FF231F20"/>
        <rFont val="Lucida Sans Unicode"/>
        <family val="2"/>
        <charset val="1"/>
      </rPr>
      <t>€</t>
    </r>
  </si>
  <si>
    <t>Q10</t>
  </si>
  <si>
    <t>Pavés "DE MARLIEU"</t>
  </si>
  <si>
    <t>985 g</t>
  </si>
  <si>
    <t>Bon de commande à retourner avec le règlement par chèque à l'ordre de l'APRG par courrier interne à Imen DE SMEDT (Bureau 1.23) avant le 1er Décembre 17h</t>
  </si>
  <si>
    <t xml:space="preserve">TOTAL TTC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</si>
</sst>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0\ _€"/>
  </numFmts>
  <fonts count="29">
    <font>
      <sz val="10"/>
      <color rgb="FF000000"/>
      <name val="Times New Roman"/>
      <charset val="204"/>
    </font>
    <font>
      <sz val="24"/>
      <color rgb="FF000000"/>
      <name val="Times New Roman"/>
      <family val="1"/>
      <charset val="1"/>
    </font>
    <font>
      <sz val="26"/>
      <color rgb="FF000000"/>
      <name val="Times New Roman"/>
      <family val="1"/>
      <charset val="1"/>
    </font>
    <font>
      <sz val="18"/>
      <color rgb="FF000000"/>
      <name val="Times New Roman"/>
      <family val="1"/>
      <charset val="1"/>
    </font>
    <font>
      <sz val="20"/>
      <color rgb="FF000000"/>
      <name val="Times New Roman"/>
      <family val="1"/>
      <charset val="1"/>
    </font>
    <font>
      <sz val="22"/>
      <color rgb="FF000000"/>
      <name val="Times New Roman"/>
      <family val="1"/>
      <charset val="1"/>
    </font>
    <font>
      <sz val="72"/>
      <color rgb="FFC00000"/>
      <name val="Sitka Small"/>
    </font>
    <font>
      <sz val="26"/>
      <color rgb="FF000000"/>
      <name val="Segoe UI Semibold"/>
      <family val="2"/>
      <charset val="1"/>
    </font>
    <font>
      <sz val="18"/>
      <color rgb="FF000000"/>
      <name val="Segoe UI Semibold"/>
      <family val="2"/>
      <charset val="1"/>
    </font>
    <font>
      <sz val="24"/>
      <color rgb="FF000000"/>
      <name val="Segoe UI Semibold"/>
      <family val="2"/>
      <charset val="1"/>
    </font>
    <font>
      <sz val="20"/>
      <color rgb="FF000000"/>
      <name val="Segoe UI Semibold"/>
      <family val="2"/>
      <charset val="1"/>
    </font>
    <font>
      <sz val="22"/>
      <color rgb="FF000000"/>
      <name val="Segoe UI Semibold"/>
      <family val="2"/>
      <charset val="1"/>
    </font>
    <font>
      <sz val="24"/>
      <color rgb="FFFFFFFF"/>
      <name val="Arial MT"/>
      <family val="2"/>
      <charset val="1"/>
    </font>
    <font>
      <sz val="26"/>
      <color rgb="FFFFFFFF"/>
      <name val="Arial MT"/>
      <family val="2"/>
      <charset val="1"/>
    </font>
    <font>
      <sz val="24"/>
      <color rgb="FF231F20"/>
      <name val="Arial MT"/>
      <family val="2"/>
      <charset val="1"/>
    </font>
    <font>
      <sz val="26"/>
      <color rgb="FF231F20"/>
      <name val="Arial MT"/>
      <family val="2"/>
      <charset val="1"/>
    </font>
    <font>
      <sz val="18"/>
      <color rgb="FF231F20"/>
      <name val="Arial MT"/>
      <family val="2"/>
      <charset val="1"/>
    </font>
    <font>
      <sz val="22"/>
      <color rgb="FF231F20"/>
      <name val="Arial MT"/>
      <family val="2"/>
      <charset val="1"/>
    </font>
    <font>
      <sz val="20"/>
      <color rgb="FF231F20"/>
      <name val="Arial MT"/>
      <family val="2"/>
      <charset val="1"/>
    </font>
    <font>
      <vertAlign val="superscript"/>
      <sz val="20"/>
      <color rgb="FF231F20"/>
      <name val="Lucida Sans Unicode"/>
      <family val="2"/>
      <charset val="1"/>
    </font>
    <font>
      <sz val="26"/>
      <color rgb="FF00A650"/>
      <name val="Trebuchet MS"/>
      <family val="2"/>
      <charset val="1"/>
    </font>
    <font>
      <sz val="18"/>
      <color rgb="FF231F20"/>
      <name val="Arial MT"/>
      <charset val="1"/>
    </font>
    <font>
      <b/>
      <i/>
      <sz val="26"/>
      <color rgb="FFC00000"/>
      <name val="Arial MT"/>
      <family val="2"/>
      <charset val="1"/>
    </font>
    <font>
      <b/>
      <i/>
      <sz val="36"/>
      <color rgb="FF000000"/>
      <name val="Times New Roman"/>
      <family val="1"/>
      <charset val="1"/>
    </font>
    <font>
      <b/>
      <sz val="36"/>
      <color rgb="FF000000"/>
      <name val="Times New Roman"/>
      <family val="1"/>
      <charset val="1"/>
    </font>
    <font>
      <sz val="34"/>
      <color rgb="FF00B050"/>
      <name val="Sitka Small"/>
    </font>
    <font>
      <sz val="72"/>
      <color rgb="FF00B050"/>
      <name val="Sitka Small"/>
    </font>
    <font>
      <sz val="36"/>
      <color rgb="FFC00000"/>
      <name val="Times New Roman"/>
      <family val="1"/>
    </font>
    <font>
      <b/>
      <sz val="36"/>
      <color rgb="FFC00000"/>
      <name val="Times New Roman"/>
      <family val="1"/>
      <charset val="1"/>
    </font>
  </fonts>
  <fills count="8">
    <fill>
      <patternFill patternType="none"/>
    </fill>
    <fill>
      <patternFill patternType="gray125"/>
    </fill>
    <fill>
      <patternFill patternType="solid">
        <fgColor theme="2" tint="-0.499984740745262"/>
        <bgColor rgb="FF969696"/>
      </patternFill>
    </fill>
    <fill>
      <patternFill patternType="solid">
        <fgColor rgb="FFB9AD8A"/>
        <bgColor rgb="FFB3A2C7"/>
      </patternFill>
    </fill>
    <fill>
      <patternFill patternType="solid">
        <fgColor rgb="FFEBE7DE"/>
        <bgColor rgb="FFDDD9C3"/>
      </patternFill>
    </fill>
    <fill>
      <patternFill patternType="solid">
        <fgColor theme="7" tint="0.39988402966399123"/>
        <bgColor rgb="FFB9AD8A"/>
      </patternFill>
    </fill>
    <fill>
      <patternFill patternType="solid">
        <fgColor theme="2" tint="-9.9978637043366805E-2"/>
        <bgColor rgb="FFEBE7DE"/>
      </patternFill>
    </fill>
    <fill>
      <patternFill patternType="solid">
        <fgColor theme="0"/>
        <bgColor rgb="FFDDD9C3"/>
      </patternFill>
    </fill>
  </fills>
  <borders count="36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4C4D4F"/>
      </left>
      <right style="thin">
        <color rgb="FF4C4D4F"/>
      </right>
      <top/>
      <bottom style="thin">
        <color rgb="FF4C4D4F"/>
      </bottom>
      <diagonal/>
    </border>
    <border>
      <left style="thin">
        <color rgb="FF4C4D4F"/>
      </left>
      <right style="thin">
        <color rgb="FF4C4D4F"/>
      </right>
      <top style="thin">
        <color rgb="FF231F20"/>
      </top>
      <bottom style="thin">
        <color rgb="FF4C4D4F"/>
      </bottom>
      <diagonal/>
    </border>
    <border>
      <left style="thin">
        <color rgb="FF4C4D4F"/>
      </left>
      <right style="thin">
        <color rgb="FF4C4D4F"/>
      </right>
      <top style="thin">
        <color rgb="FF4C4D4F"/>
      </top>
      <bottom style="thin">
        <color rgb="FF4C4D4F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rgb="FF4C4D4F"/>
      </bottom>
      <diagonal/>
    </border>
    <border>
      <left style="medium">
        <color auto="1"/>
      </left>
      <right style="thin">
        <color auto="1"/>
      </right>
      <top style="thin">
        <color rgb="FF4C4D4F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4C4D4F"/>
      </left>
      <right style="medium">
        <color auto="1"/>
      </right>
      <top style="thin">
        <color rgb="FF231F20"/>
      </top>
      <bottom style="thin">
        <color rgb="FF4C4D4F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rgb="FF4C4D4F"/>
      </right>
      <top/>
      <bottom style="thin">
        <color rgb="FF4C4D4F"/>
      </bottom>
      <diagonal/>
    </border>
    <border>
      <left style="medium">
        <color auto="1"/>
      </left>
      <right style="thin">
        <color rgb="FF4C4D4F"/>
      </right>
      <top style="thin">
        <color rgb="FF4C4D4F"/>
      </top>
      <bottom style="thin">
        <color rgb="FF4C4D4F"/>
      </bottom>
      <diagonal/>
    </border>
    <border>
      <left style="medium">
        <color auto="1"/>
      </left>
      <right style="thin">
        <color rgb="FF4C4D4F"/>
      </right>
      <top style="thin">
        <color rgb="FF231F20"/>
      </top>
      <bottom style="thin">
        <color rgb="FF4C4D4F"/>
      </bottom>
      <diagonal/>
    </border>
    <border>
      <left style="medium">
        <color auto="1"/>
      </left>
      <right style="thin">
        <color rgb="FF4C4D4F"/>
      </right>
      <top style="thin">
        <color rgb="FF4C4D4F"/>
      </top>
      <bottom style="medium">
        <color auto="1"/>
      </bottom>
      <diagonal/>
    </border>
    <border>
      <left style="thin">
        <color rgb="FF4C4D4F"/>
      </left>
      <right style="thin">
        <color rgb="FF4C4D4F"/>
      </right>
      <top style="thin">
        <color rgb="FF4C4D4F"/>
      </top>
      <bottom style="medium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4C4D4F"/>
      </left>
      <right style="thin">
        <color rgb="FF4C4D4F"/>
      </right>
      <top style="thin">
        <color rgb="FF4C4D4F"/>
      </top>
      <bottom style="medium">
        <color rgb="FF4C4D4F"/>
      </bottom>
      <diagonal/>
    </border>
    <border>
      <left/>
      <right/>
      <top style="thin">
        <color rgb="FF4C4D4F"/>
      </top>
      <bottom style="medium">
        <color auto="1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2" fillId="0" borderId="0" xfId="0" applyFont="1" applyAlignment="1">
      <alignment horizontal="right" vertical="top"/>
    </xf>
    <xf numFmtId="0" fontId="4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8" fillId="2" borderId="2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center" vertical="center" wrapText="1"/>
    </xf>
    <xf numFmtId="0" fontId="16" fillId="4" borderId="4" xfId="0" applyFont="1" applyFill="1" applyBorder="1" applyAlignment="1">
      <alignment horizontal="center" vertical="center" wrapText="1"/>
    </xf>
    <xf numFmtId="1" fontId="15" fillId="4" borderId="4" xfId="0" applyNumberFormat="1" applyFont="1" applyFill="1" applyBorder="1" applyAlignment="1">
      <alignment horizontal="center" vertical="center" shrinkToFit="1"/>
    </xf>
    <xf numFmtId="0" fontId="17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 applyAlignment="1">
      <alignment horizontal="right" vertical="center" wrapText="1"/>
    </xf>
    <xf numFmtId="0" fontId="18" fillId="4" borderId="4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5" fillId="4" borderId="5" xfId="0" applyFont="1" applyFill="1" applyBorder="1" applyAlignment="1">
      <alignment horizontal="center" vertical="center" wrapText="1"/>
    </xf>
    <xf numFmtId="0" fontId="16" fillId="4" borderId="5" xfId="0" applyFont="1" applyFill="1" applyBorder="1" applyAlignment="1">
      <alignment horizontal="center" vertical="center" wrapText="1"/>
    </xf>
    <xf numFmtId="1" fontId="15" fillId="4" borderId="5" xfId="0" applyNumberFormat="1" applyFont="1" applyFill="1" applyBorder="1" applyAlignment="1">
      <alignment horizontal="center" vertical="center" shrinkToFit="1"/>
    </xf>
    <xf numFmtId="0" fontId="15" fillId="4" borderId="5" xfId="0" applyFont="1" applyFill="1" applyBorder="1" applyAlignment="1">
      <alignment horizontal="right" vertical="center" wrapText="1"/>
    </xf>
    <xf numFmtId="0" fontId="18" fillId="4" borderId="5" xfId="0" applyFont="1" applyFill="1" applyBorder="1" applyAlignment="1">
      <alignment horizontal="center" vertical="center" wrapText="1"/>
    </xf>
    <xf numFmtId="0" fontId="14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1" fontId="15" fillId="0" borderId="5" xfId="0" applyNumberFormat="1" applyFont="1" applyBorder="1" applyAlignment="1">
      <alignment horizontal="center" vertical="center" shrinkToFit="1"/>
    </xf>
    <xf numFmtId="0" fontId="17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center" vertical="center" wrapText="1"/>
    </xf>
    <xf numFmtId="0" fontId="17" fillId="4" borderId="5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4" borderId="5" xfId="0" applyFont="1" applyFill="1" applyBorder="1" applyAlignment="1">
      <alignment horizontal="center" vertical="center" wrapText="1"/>
    </xf>
    <xf numFmtId="0" fontId="24" fillId="0" borderId="11" xfId="0" applyFont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left" vertical="center" wrapText="1"/>
    </xf>
    <xf numFmtId="0" fontId="13" fillId="3" borderId="4" xfId="0" applyFont="1" applyFill="1" applyBorder="1" applyAlignment="1">
      <alignment horizontal="left" vertical="center" wrapText="1"/>
    </xf>
    <xf numFmtId="0" fontId="24" fillId="0" borderId="8" xfId="0" applyFont="1" applyBorder="1" applyAlignment="1">
      <alignment horizontal="left" vertical="center"/>
    </xf>
    <xf numFmtId="0" fontId="24" fillId="0" borderId="9" xfId="0" applyFont="1" applyBorder="1" applyAlignment="1">
      <alignment horizontal="left" vertical="center"/>
    </xf>
    <xf numFmtId="0" fontId="22" fillId="5" borderId="6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13" fillId="3" borderId="16" xfId="0" applyFont="1" applyFill="1" applyBorder="1" applyAlignment="1">
      <alignment horizontal="left" vertical="center" wrapText="1"/>
    </xf>
    <xf numFmtId="0" fontId="1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0" fontId="24" fillId="0" borderId="0" xfId="0" applyFont="1" applyBorder="1" applyAlignment="1">
      <alignment horizontal="left" vertical="center"/>
    </xf>
    <xf numFmtId="0" fontId="0" fillId="0" borderId="0" xfId="0" applyBorder="1"/>
    <xf numFmtId="0" fontId="25" fillId="0" borderId="17" xfId="0" applyFont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5" fillId="0" borderId="23" xfId="0" applyFont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 wrapText="1"/>
    </xf>
    <xf numFmtId="1" fontId="15" fillId="0" borderId="23" xfId="0" applyNumberFormat="1" applyFont="1" applyBorder="1" applyAlignment="1">
      <alignment horizontal="center" vertical="center" shrinkToFit="1"/>
    </xf>
    <xf numFmtId="0" fontId="14" fillId="0" borderId="23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0" fillId="0" borderId="11" xfId="0" applyBorder="1"/>
    <xf numFmtId="0" fontId="24" fillId="0" borderId="24" xfId="0" applyFont="1" applyBorder="1" applyAlignment="1">
      <alignment horizontal="left" vertical="center"/>
    </xf>
    <xf numFmtId="0" fontId="24" fillId="0" borderId="25" xfId="0" applyFont="1" applyBorder="1" applyAlignment="1">
      <alignment horizontal="left" vertical="center"/>
    </xf>
    <xf numFmtId="0" fontId="15" fillId="0" borderId="34" xfId="0" applyFont="1" applyBorder="1" applyAlignment="1">
      <alignment horizontal="right" vertical="center" wrapText="1"/>
    </xf>
    <xf numFmtId="0" fontId="15" fillId="7" borderId="35" xfId="0" applyFont="1" applyFill="1" applyBorder="1" applyAlignment="1">
      <alignment horizontal="right" vertical="center" wrapText="1"/>
    </xf>
    <xf numFmtId="0" fontId="28" fillId="0" borderId="27" xfId="0" applyFont="1" applyBorder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3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164" fontId="27" fillId="0" borderId="31" xfId="0" applyNumberFormat="1" applyFont="1" applyBorder="1" applyAlignment="1">
      <alignment horizontal="center" vertical="center"/>
    </xf>
    <xf numFmtId="164" fontId="27" fillId="0" borderId="32" xfId="0" applyNumberFormat="1" applyFont="1" applyBorder="1" applyAlignment="1">
      <alignment horizontal="center" vertical="center"/>
    </xf>
    <xf numFmtId="164" fontId="27" fillId="0" borderId="33" xfId="0" applyNumberFormat="1" applyFont="1" applyBorder="1" applyAlignment="1">
      <alignment horizontal="center" vertical="center"/>
    </xf>
    <xf numFmtId="164" fontId="7" fillId="2" borderId="2" xfId="0" applyNumberFormat="1" applyFont="1" applyFill="1" applyBorder="1" applyAlignment="1">
      <alignment horizontal="center" vertical="center"/>
    </xf>
    <xf numFmtId="164" fontId="15" fillId="4" borderId="5" xfId="0" applyNumberFormat="1" applyFont="1" applyFill="1" applyBorder="1" applyAlignment="1">
      <alignment horizontal="right" vertical="center" wrapText="1"/>
    </xf>
    <xf numFmtId="164" fontId="15" fillId="0" borderId="5" xfId="0" applyNumberFormat="1" applyFont="1" applyBorder="1" applyAlignment="1">
      <alignment horizontal="right" vertical="center" wrapText="1"/>
    </xf>
    <xf numFmtId="164" fontId="15" fillId="0" borderId="34" xfId="0" applyNumberFormat="1" applyFont="1" applyBorder="1" applyAlignment="1">
      <alignment horizontal="right" vertical="center" wrapText="1"/>
    </xf>
    <xf numFmtId="164" fontId="2" fillId="0" borderId="0" xfId="0" applyNumberFormat="1" applyFont="1" applyAlignment="1">
      <alignment horizontal="left" vertical="top"/>
    </xf>
    <xf numFmtId="165" fontId="7" fillId="2" borderId="15" xfId="0" applyNumberFormat="1" applyFont="1" applyFill="1" applyBorder="1" applyAlignment="1">
      <alignment horizontal="center" vertical="center"/>
    </xf>
    <xf numFmtId="165" fontId="15" fillId="4" borderId="4" xfId="0" applyNumberFormat="1" applyFont="1" applyFill="1" applyBorder="1" applyAlignment="1">
      <alignment horizontal="right" vertical="center" wrapText="1"/>
    </xf>
    <xf numFmtId="165" fontId="15" fillId="0" borderId="5" xfId="0" applyNumberFormat="1" applyFont="1" applyBorder="1" applyAlignment="1">
      <alignment horizontal="right" vertical="center" wrapText="1"/>
    </xf>
    <xf numFmtId="165" fontId="15" fillId="4" borderId="5" xfId="0" applyNumberFormat="1" applyFont="1" applyFill="1" applyBorder="1" applyAlignment="1">
      <alignment horizontal="right" vertical="center" wrapText="1"/>
    </xf>
    <xf numFmtId="165" fontId="2" fillId="0" borderId="10" xfId="0" applyNumberFormat="1" applyFont="1" applyBorder="1" applyAlignment="1">
      <alignment horizontal="center" vertical="center"/>
    </xf>
    <xf numFmtId="165" fontId="24" fillId="0" borderId="26" xfId="0" applyNumberFormat="1" applyFont="1" applyBorder="1" applyAlignment="1">
      <alignment horizontal="left" vertical="center"/>
    </xf>
    <xf numFmtId="165" fontId="24" fillId="0" borderId="10" xfId="0" applyNumberFormat="1" applyFont="1" applyBorder="1" applyAlignment="1">
      <alignment horizontal="left" vertical="center"/>
    </xf>
    <xf numFmtId="165" fontId="24" fillId="0" borderId="12" xfId="0" applyNumberFormat="1" applyFont="1" applyBorder="1" applyAlignment="1">
      <alignment horizontal="left" vertical="center"/>
    </xf>
    <xf numFmtId="165" fontId="2" fillId="0" borderId="0" xfId="0" applyNumberFormat="1" applyFont="1" applyAlignment="1">
      <alignment horizontal="left" vertical="top"/>
    </xf>
    <xf numFmtId="165" fontId="18" fillId="0" borderId="5" xfId="0" applyNumberFormat="1" applyFont="1" applyBorder="1" applyAlignment="1">
      <alignment horizontal="right" vertical="center" wrapText="1"/>
    </xf>
    <xf numFmtId="165" fontId="18" fillId="4" borderId="5" xfId="0" applyNumberFormat="1" applyFont="1" applyFill="1" applyBorder="1" applyAlignment="1">
      <alignment horizontal="right" vertical="center" wrapText="1"/>
    </xf>
    <xf numFmtId="165" fontId="18" fillId="0" borderId="5" xfId="0" applyNumberFormat="1" applyFont="1" applyBorder="1" applyAlignment="1">
      <alignment horizontal="center" vertical="center" wrapText="1"/>
    </xf>
    <xf numFmtId="165" fontId="18" fillId="4" borderId="4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9AD8A"/>
      <rgbColor rgb="FF948A54"/>
      <rgbColor rgb="FF9999FF"/>
      <rgbColor rgb="FF993366"/>
      <rgbColor rgb="FFEBE7DE"/>
      <rgbColor rgb="FFCCFFFF"/>
      <rgbColor rgb="FF660066"/>
      <rgbColor rgb="FFFF8080"/>
      <rgbColor rgb="FF0066CC"/>
      <rgbColor rgb="FFDDD9C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B3A2C7"/>
      <rgbColor rgb="FFFFCC99"/>
      <rgbColor rgb="FF3366FF"/>
      <rgbColor rgb="FF33CCCC"/>
      <rgbColor rgb="FF99CC00"/>
      <rgbColor rgb="FFFFCC00"/>
      <rgbColor rgb="FFFF9900"/>
      <rgbColor rgb="FFFF6600"/>
      <rgbColor rgb="FF4C4D4F"/>
      <rgbColor rgb="FF969696"/>
      <rgbColor rgb="FF003366"/>
      <rgbColor rgb="FF00A650"/>
      <rgbColor rgb="FF003300"/>
      <rgbColor rgb="FF333300"/>
      <rgbColor rgb="FF993300"/>
      <rgbColor rgb="FF993366"/>
      <rgbColor rgb="FF333399"/>
      <rgbColor rgb="FF231F20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82827</xdr:colOff>
      <xdr:row>0</xdr:row>
      <xdr:rowOff>372717</xdr:rowOff>
    </xdr:from>
    <xdr:to>
      <xdr:col>10</xdr:col>
      <xdr:colOff>4645716</xdr:colOff>
      <xdr:row>0</xdr:row>
      <xdr:rowOff>2830167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D2DB11CE-DE73-4205-BC81-D4F536FB82C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63479" y="372717"/>
          <a:ext cx="11396041" cy="2457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74"/>
  <sheetViews>
    <sheetView tabSelected="1" topLeftCell="A46" zoomScale="46" zoomScaleNormal="46" workbookViewId="0">
      <selection activeCell="J68" sqref="J68:Q68"/>
    </sheetView>
  </sheetViews>
  <sheetFormatPr baseColWidth="10" defaultColWidth="12" defaultRowHeight="33" customHeight="1"/>
  <cols>
    <col min="1" max="1" width="12" style="1"/>
    <col min="2" max="2" width="90.83203125" style="2" customWidth="1"/>
    <col min="3" max="3" width="12" style="3"/>
    <col min="4" max="4" width="12" style="2"/>
    <col min="5" max="5" width="12" style="1"/>
    <col min="6" max="6" width="20.83203125" style="4" customWidth="1"/>
    <col min="7" max="7" width="15.83203125" style="5" customWidth="1"/>
    <col min="8" max="8" width="22.6640625" style="88" customWidth="1"/>
    <col min="9" max="9" width="12" style="2"/>
    <col min="10" max="10" width="12" style="1"/>
    <col min="11" max="11" width="90.83203125" style="2" customWidth="1"/>
    <col min="12" max="12" width="12" style="3"/>
    <col min="13" max="13" width="12" style="2"/>
    <col min="14" max="14" width="12" style="6"/>
    <col min="15" max="15" width="20.83203125" style="4" customWidth="1"/>
    <col min="16" max="16" width="15.83203125" style="5" customWidth="1"/>
    <col min="17" max="17" width="20.83203125" style="97" customWidth="1"/>
    <col min="18" max="16384" width="12" style="2"/>
  </cols>
  <sheetData>
    <row r="1" spans="1:17" ht="255" customHeight="1" thickBot="1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</row>
    <row r="2" spans="1:17" ht="220.5" customHeight="1">
      <c r="A2" s="57" t="s">
        <v>379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7"/>
    </row>
    <row r="3" spans="1:17" s="10" customFormat="1" ht="39.75" customHeight="1">
      <c r="A3" s="58" t="s">
        <v>0</v>
      </c>
      <c r="B3" s="39"/>
      <c r="C3" s="7" t="s">
        <v>1</v>
      </c>
      <c r="D3" s="37" t="s">
        <v>2</v>
      </c>
      <c r="E3" s="8" t="s">
        <v>3</v>
      </c>
      <c r="F3" s="37" t="s">
        <v>4</v>
      </c>
      <c r="G3" s="9" t="s">
        <v>5</v>
      </c>
      <c r="H3" s="84" t="s">
        <v>6</v>
      </c>
      <c r="I3" s="48"/>
      <c r="J3" s="39" t="s">
        <v>0</v>
      </c>
      <c r="K3" s="39"/>
      <c r="L3" s="7" t="s">
        <v>1</v>
      </c>
      <c r="M3" s="37" t="s">
        <v>2</v>
      </c>
      <c r="N3" s="11" t="s">
        <v>3</v>
      </c>
      <c r="O3" s="37" t="s">
        <v>4</v>
      </c>
      <c r="P3" s="9" t="s">
        <v>5</v>
      </c>
      <c r="Q3" s="89" t="s">
        <v>6</v>
      </c>
    </row>
    <row r="4" spans="1:17" s="10" customFormat="1" ht="39.75" customHeight="1">
      <c r="A4" s="59" t="s">
        <v>7</v>
      </c>
      <c r="B4" s="40" t="s">
        <v>8</v>
      </c>
      <c r="C4" s="40"/>
      <c r="D4" s="40"/>
      <c r="E4" s="40"/>
      <c r="F4" s="40"/>
      <c r="G4" s="40"/>
      <c r="H4" s="40"/>
      <c r="I4" s="48"/>
      <c r="J4" s="12" t="s">
        <v>9</v>
      </c>
      <c r="K4" s="13" t="s">
        <v>10</v>
      </c>
      <c r="L4" s="14" t="s">
        <v>11</v>
      </c>
      <c r="M4" s="15">
        <v>19</v>
      </c>
      <c r="N4" s="16" t="s">
        <v>9</v>
      </c>
      <c r="O4" s="17"/>
      <c r="P4" s="18" t="s">
        <v>12</v>
      </c>
      <c r="Q4" s="101" t="str">
        <f t="shared" ref="Q4:Q61" si="0">IF(ISBLANK(O4),"",O4*P4)</f>
        <v/>
      </c>
    </row>
    <row r="5" spans="1:17" s="10" customFormat="1" ht="39.75" customHeight="1">
      <c r="A5" s="60" t="s">
        <v>13</v>
      </c>
      <c r="B5" s="20" t="s">
        <v>14</v>
      </c>
      <c r="C5" s="21" t="s">
        <v>15</v>
      </c>
      <c r="D5" s="22">
        <v>3</v>
      </c>
      <c r="E5" s="19" t="s">
        <v>13</v>
      </c>
      <c r="F5" s="23"/>
      <c r="G5" s="24" t="s">
        <v>16</v>
      </c>
      <c r="H5" s="85" t="str">
        <f>IF(ISBLANK(F5),"",F5*G5)</f>
        <v/>
      </c>
      <c r="I5" s="48"/>
      <c r="J5" s="25" t="s">
        <v>17</v>
      </c>
      <c r="K5" s="26" t="s">
        <v>18</v>
      </c>
      <c r="L5" s="27" t="s">
        <v>19</v>
      </c>
      <c r="M5" s="28">
        <v>18</v>
      </c>
      <c r="N5" s="29" t="s">
        <v>17</v>
      </c>
      <c r="O5" s="30"/>
      <c r="P5" s="31" t="s">
        <v>20</v>
      </c>
      <c r="Q5" s="98" t="str">
        <f t="shared" si="0"/>
        <v/>
      </c>
    </row>
    <row r="6" spans="1:17" s="10" customFormat="1" ht="39.75" customHeight="1">
      <c r="A6" s="61" t="s">
        <v>21</v>
      </c>
      <c r="B6" s="26" t="s">
        <v>22</v>
      </c>
      <c r="C6" s="27" t="s">
        <v>23</v>
      </c>
      <c r="D6" s="28">
        <v>5</v>
      </c>
      <c r="E6" s="25" t="s">
        <v>21</v>
      </c>
      <c r="F6" s="30"/>
      <c r="G6" s="31" t="s">
        <v>24</v>
      </c>
      <c r="H6" s="86" t="str">
        <f t="shared" ref="H6:H69" si="1">IF(ISBLANK(F6),"",F6*G6)</f>
        <v/>
      </c>
      <c r="I6" s="48"/>
      <c r="J6" s="19" t="s">
        <v>25</v>
      </c>
      <c r="K6" s="20" t="s">
        <v>26</v>
      </c>
      <c r="L6" s="21" t="s">
        <v>27</v>
      </c>
      <c r="M6" s="22">
        <v>18</v>
      </c>
      <c r="N6" s="32" t="s">
        <v>25</v>
      </c>
      <c r="O6" s="23"/>
      <c r="P6" s="24" t="s">
        <v>28</v>
      </c>
      <c r="Q6" s="99" t="str">
        <f t="shared" si="0"/>
        <v/>
      </c>
    </row>
    <row r="7" spans="1:17" s="10" customFormat="1" ht="39.75" customHeight="1">
      <c r="A7" s="60" t="s">
        <v>29</v>
      </c>
      <c r="B7" s="20" t="s">
        <v>30</v>
      </c>
      <c r="C7" s="21" t="s">
        <v>31</v>
      </c>
      <c r="D7" s="22">
        <v>5</v>
      </c>
      <c r="E7" s="19" t="s">
        <v>29</v>
      </c>
      <c r="F7" s="23"/>
      <c r="G7" s="24" t="s">
        <v>28</v>
      </c>
      <c r="H7" s="85" t="str">
        <f t="shared" si="1"/>
        <v/>
      </c>
      <c r="I7" s="48"/>
      <c r="J7" s="25" t="s">
        <v>32</v>
      </c>
      <c r="K7" s="26" t="s">
        <v>33</v>
      </c>
      <c r="L7" s="27" t="s">
        <v>34</v>
      </c>
      <c r="M7" s="28">
        <v>19</v>
      </c>
      <c r="N7" s="29" t="s">
        <v>32</v>
      </c>
      <c r="O7" s="30"/>
      <c r="P7" s="31" t="s">
        <v>35</v>
      </c>
      <c r="Q7" s="98" t="str">
        <f t="shared" si="0"/>
        <v/>
      </c>
    </row>
    <row r="8" spans="1:17" s="10" customFormat="1" ht="39.75" customHeight="1">
      <c r="A8" s="61" t="s">
        <v>36</v>
      </c>
      <c r="B8" s="26" t="s">
        <v>37</v>
      </c>
      <c r="C8" s="27" t="s">
        <v>38</v>
      </c>
      <c r="D8" s="28">
        <v>20</v>
      </c>
      <c r="E8" s="25" t="s">
        <v>36</v>
      </c>
      <c r="F8" s="30"/>
      <c r="G8" s="31" t="s">
        <v>39</v>
      </c>
      <c r="H8" s="86" t="str">
        <f t="shared" si="1"/>
        <v/>
      </c>
      <c r="I8" s="48"/>
      <c r="J8" s="19" t="s">
        <v>40</v>
      </c>
      <c r="K8" s="20" t="s">
        <v>41</v>
      </c>
      <c r="L8" s="21" t="s">
        <v>42</v>
      </c>
      <c r="M8" s="22">
        <v>19</v>
      </c>
      <c r="N8" s="32" t="s">
        <v>40</v>
      </c>
      <c r="O8" s="23"/>
      <c r="P8" s="24" t="s">
        <v>43</v>
      </c>
      <c r="Q8" s="99" t="str">
        <f t="shared" si="0"/>
        <v/>
      </c>
    </row>
    <row r="9" spans="1:17" s="10" customFormat="1" ht="39.75" customHeight="1">
      <c r="A9" s="60" t="s">
        <v>44</v>
      </c>
      <c r="B9" s="20" t="s">
        <v>45</v>
      </c>
      <c r="C9" s="21" t="s">
        <v>15</v>
      </c>
      <c r="D9" s="22">
        <v>9</v>
      </c>
      <c r="E9" s="19" t="s">
        <v>44</v>
      </c>
      <c r="F9" s="23"/>
      <c r="G9" s="24" t="s">
        <v>46</v>
      </c>
      <c r="H9" s="85" t="str">
        <f t="shared" si="1"/>
        <v/>
      </c>
      <c r="I9" s="48"/>
      <c r="J9" s="33" t="s">
        <v>47</v>
      </c>
      <c r="K9" s="41" t="s">
        <v>48</v>
      </c>
      <c r="L9" s="41"/>
      <c r="M9" s="41"/>
      <c r="N9" s="41"/>
      <c r="O9" s="41"/>
      <c r="P9" s="41"/>
      <c r="Q9" s="49"/>
    </row>
    <row r="10" spans="1:17" s="10" customFormat="1" ht="39.75" customHeight="1">
      <c r="A10" s="61" t="s">
        <v>49</v>
      </c>
      <c r="B10" s="26" t="s">
        <v>50</v>
      </c>
      <c r="C10" s="27" t="s">
        <v>34</v>
      </c>
      <c r="D10" s="28">
        <v>9</v>
      </c>
      <c r="E10" s="25" t="s">
        <v>49</v>
      </c>
      <c r="F10" s="30"/>
      <c r="G10" s="31" t="s">
        <v>35</v>
      </c>
      <c r="H10" s="86" t="str">
        <f t="shared" si="1"/>
        <v/>
      </c>
      <c r="I10" s="48"/>
      <c r="J10" s="19" t="s">
        <v>51</v>
      </c>
      <c r="K10" s="20" t="s">
        <v>52</v>
      </c>
      <c r="L10" s="21" t="s">
        <v>53</v>
      </c>
      <c r="M10" s="22">
        <v>16</v>
      </c>
      <c r="N10" s="32" t="s">
        <v>51</v>
      </c>
      <c r="O10" s="17"/>
      <c r="P10" s="24" t="s">
        <v>54</v>
      </c>
      <c r="Q10" s="90" t="str">
        <f t="shared" si="0"/>
        <v/>
      </c>
    </row>
    <row r="11" spans="1:17" s="10" customFormat="1" ht="39.75" customHeight="1">
      <c r="A11" s="60" t="s">
        <v>55</v>
      </c>
      <c r="B11" s="20" t="s">
        <v>56</v>
      </c>
      <c r="C11" s="21" t="s">
        <v>57</v>
      </c>
      <c r="D11" s="22">
        <v>7</v>
      </c>
      <c r="E11" s="19" t="s">
        <v>55</v>
      </c>
      <c r="F11" s="23"/>
      <c r="G11" s="24" t="s">
        <v>39</v>
      </c>
      <c r="H11" s="85" t="str">
        <f t="shared" si="1"/>
        <v/>
      </c>
      <c r="I11" s="48"/>
      <c r="J11" s="25" t="s">
        <v>58</v>
      </c>
      <c r="K11" s="26" t="s">
        <v>59</v>
      </c>
      <c r="L11" s="27" t="s">
        <v>15</v>
      </c>
      <c r="M11" s="28">
        <v>16</v>
      </c>
      <c r="N11" s="29" t="s">
        <v>58</v>
      </c>
      <c r="O11" s="30"/>
      <c r="P11" s="31" t="s">
        <v>60</v>
      </c>
      <c r="Q11" s="91" t="str">
        <f t="shared" si="0"/>
        <v/>
      </c>
    </row>
    <row r="12" spans="1:17" s="10" customFormat="1" ht="39.75" customHeight="1">
      <c r="A12" s="61" t="s">
        <v>61</v>
      </c>
      <c r="B12" s="26" t="s">
        <v>62</v>
      </c>
      <c r="C12" s="27" t="s">
        <v>63</v>
      </c>
      <c r="D12" s="28">
        <v>7</v>
      </c>
      <c r="E12" s="25" t="s">
        <v>61</v>
      </c>
      <c r="F12" s="30"/>
      <c r="G12" s="31" t="s">
        <v>64</v>
      </c>
      <c r="H12" s="86" t="str">
        <f t="shared" si="1"/>
        <v/>
      </c>
      <c r="I12" s="48"/>
      <c r="J12" s="19" t="s">
        <v>65</v>
      </c>
      <c r="K12" s="20" t="s">
        <v>66</v>
      </c>
      <c r="L12" s="21" t="s">
        <v>34</v>
      </c>
      <c r="M12" s="22">
        <v>16</v>
      </c>
      <c r="N12" s="32" t="s">
        <v>65</v>
      </c>
      <c r="O12" s="23"/>
      <c r="P12" s="24" t="s">
        <v>67</v>
      </c>
      <c r="Q12" s="92" t="str">
        <f t="shared" si="0"/>
        <v/>
      </c>
    </row>
    <row r="13" spans="1:17" s="10" customFormat="1" ht="39.75" customHeight="1">
      <c r="A13" s="60" t="s">
        <v>68</v>
      </c>
      <c r="B13" s="20" t="s">
        <v>69</v>
      </c>
      <c r="C13" s="21" t="s">
        <v>15</v>
      </c>
      <c r="D13" s="22">
        <v>3</v>
      </c>
      <c r="E13" s="19" t="s">
        <v>68</v>
      </c>
      <c r="F13" s="23"/>
      <c r="G13" s="24" t="s">
        <v>70</v>
      </c>
      <c r="H13" s="85" t="str">
        <f t="shared" si="1"/>
        <v/>
      </c>
      <c r="I13" s="48"/>
      <c r="J13" s="25" t="s">
        <v>71</v>
      </c>
      <c r="K13" s="26" t="s">
        <v>72</v>
      </c>
      <c r="L13" s="27" t="s">
        <v>73</v>
      </c>
      <c r="M13" s="28">
        <v>16</v>
      </c>
      <c r="N13" s="29" t="s">
        <v>71</v>
      </c>
      <c r="O13" s="30"/>
      <c r="P13" s="31" t="s">
        <v>74</v>
      </c>
      <c r="Q13" s="91" t="str">
        <f t="shared" si="0"/>
        <v/>
      </c>
    </row>
    <row r="14" spans="1:17" s="10" customFormat="1" ht="39.75" customHeight="1">
      <c r="A14" s="61" t="s">
        <v>75</v>
      </c>
      <c r="B14" s="26" t="s">
        <v>76</v>
      </c>
      <c r="C14" s="27" t="s">
        <v>77</v>
      </c>
      <c r="D14" s="28">
        <v>7</v>
      </c>
      <c r="E14" s="25" t="s">
        <v>75</v>
      </c>
      <c r="F14" s="30"/>
      <c r="G14" s="31" t="s">
        <v>28</v>
      </c>
      <c r="H14" s="86" t="str">
        <f t="shared" si="1"/>
        <v/>
      </c>
      <c r="I14" s="48"/>
      <c r="J14" s="19" t="s">
        <v>78</v>
      </c>
      <c r="K14" s="20" t="s">
        <v>79</v>
      </c>
      <c r="L14" s="21" t="s">
        <v>80</v>
      </c>
      <c r="M14" s="22">
        <v>16</v>
      </c>
      <c r="N14" s="32" t="s">
        <v>78</v>
      </c>
      <c r="O14" s="23"/>
      <c r="P14" s="24" t="s">
        <v>81</v>
      </c>
      <c r="Q14" s="92" t="str">
        <f t="shared" si="0"/>
        <v/>
      </c>
    </row>
    <row r="15" spans="1:17" s="10" customFormat="1" ht="39.75" customHeight="1">
      <c r="A15" s="60" t="s">
        <v>82</v>
      </c>
      <c r="B15" s="20" t="s">
        <v>83</v>
      </c>
      <c r="C15" s="21" t="s">
        <v>84</v>
      </c>
      <c r="D15" s="22">
        <v>9</v>
      </c>
      <c r="E15" s="19" t="s">
        <v>82</v>
      </c>
      <c r="F15" s="23"/>
      <c r="G15" s="24" t="s">
        <v>85</v>
      </c>
      <c r="H15" s="85" t="str">
        <f t="shared" si="1"/>
        <v/>
      </c>
      <c r="I15" s="48"/>
      <c r="J15" s="25" t="s">
        <v>86</v>
      </c>
      <c r="K15" s="26" t="s">
        <v>87</v>
      </c>
      <c r="L15" s="27" t="s">
        <v>88</v>
      </c>
      <c r="M15" s="28">
        <v>16</v>
      </c>
      <c r="N15" s="29" t="s">
        <v>86</v>
      </c>
      <c r="O15" s="30"/>
      <c r="P15" s="31" t="s">
        <v>89</v>
      </c>
      <c r="Q15" s="91" t="str">
        <f t="shared" si="0"/>
        <v/>
      </c>
    </row>
    <row r="16" spans="1:17" s="10" customFormat="1" ht="39.75" customHeight="1">
      <c r="A16" s="61" t="s">
        <v>90</v>
      </c>
      <c r="B16" s="26" t="s">
        <v>91</v>
      </c>
      <c r="C16" s="27" t="s">
        <v>84</v>
      </c>
      <c r="D16" s="28">
        <v>9</v>
      </c>
      <c r="E16" s="25" t="s">
        <v>90</v>
      </c>
      <c r="F16" s="30"/>
      <c r="G16" s="31" t="s">
        <v>85</v>
      </c>
      <c r="H16" s="86" t="str">
        <f t="shared" si="1"/>
        <v/>
      </c>
      <c r="I16" s="48"/>
      <c r="J16" s="19" t="s">
        <v>92</v>
      </c>
      <c r="K16" s="20" t="s">
        <v>93</v>
      </c>
      <c r="L16" s="21" t="s">
        <v>84</v>
      </c>
      <c r="M16" s="22">
        <v>22</v>
      </c>
      <c r="N16" s="32" t="s">
        <v>92</v>
      </c>
      <c r="O16" s="23"/>
      <c r="P16" s="24" t="s">
        <v>94</v>
      </c>
      <c r="Q16" s="92" t="str">
        <f t="shared" si="0"/>
        <v/>
      </c>
    </row>
    <row r="17" spans="1:17" s="10" customFormat="1" ht="39.75" customHeight="1">
      <c r="A17" s="60" t="s">
        <v>95</v>
      </c>
      <c r="B17" s="20" t="s">
        <v>96</v>
      </c>
      <c r="C17" s="21" t="s">
        <v>84</v>
      </c>
      <c r="D17" s="22">
        <v>10</v>
      </c>
      <c r="E17" s="19" t="s">
        <v>95</v>
      </c>
      <c r="F17" s="23"/>
      <c r="G17" s="24" t="s">
        <v>97</v>
      </c>
      <c r="H17" s="85" t="str">
        <f t="shared" si="1"/>
        <v/>
      </c>
      <c r="I17" s="48"/>
      <c r="J17" s="33" t="s">
        <v>47</v>
      </c>
      <c r="K17" s="41" t="s">
        <v>98</v>
      </c>
      <c r="L17" s="41"/>
      <c r="M17" s="41"/>
      <c r="N17" s="41"/>
      <c r="O17" s="41"/>
      <c r="P17" s="41"/>
      <c r="Q17" s="49"/>
    </row>
    <row r="18" spans="1:17" s="10" customFormat="1" ht="39.75" customHeight="1">
      <c r="A18" s="61" t="s">
        <v>99</v>
      </c>
      <c r="B18" s="26" t="s">
        <v>100</v>
      </c>
      <c r="C18" s="27" t="s">
        <v>101</v>
      </c>
      <c r="D18" s="28">
        <v>10</v>
      </c>
      <c r="E18" s="25" t="s">
        <v>99</v>
      </c>
      <c r="F18" s="30"/>
      <c r="G18" s="31" t="s">
        <v>102</v>
      </c>
      <c r="H18" s="86" t="str">
        <f t="shared" si="1"/>
        <v/>
      </c>
      <c r="I18" s="48"/>
      <c r="J18" s="19" t="s">
        <v>103</v>
      </c>
      <c r="K18" s="20" t="s">
        <v>104</v>
      </c>
      <c r="L18" s="21" t="s">
        <v>84</v>
      </c>
      <c r="M18" s="22">
        <v>22</v>
      </c>
      <c r="N18" s="32" t="s">
        <v>103</v>
      </c>
      <c r="O18" s="17"/>
      <c r="P18" s="24" t="s">
        <v>105</v>
      </c>
      <c r="Q18" s="90" t="str">
        <f t="shared" si="0"/>
        <v/>
      </c>
    </row>
    <row r="19" spans="1:17" s="10" customFormat="1" ht="39.75" customHeight="1">
      <c r="A19" s="60" t="s">
        <v>106</v>
      </c>
      <c r="B19" s="20" t="s">
        <v>107</v>
      </c>
      <c r="C19" s="21" t="s">
        <v>108</v>
      </c>
      <c r="D19" s="22">
        <v>11</v>
      </c>
      <c r="E19" s="19" t="s">
        <v>106</v>
      </c>
      <c r="F19" s="23"/>
      <c r="G19" s="24" t="s">
        <v>109</v>
      </c>
      <c r="H19" s="85" t="str">
        <f t="shared" si="1"/>
        <v/>
      </c>
      <c r="I19" s="48"/>
      <c r="J19" s="25" t="s">
        <v>110</v>
      </c>
      <c r="K19" s="26" t="s">
        <v>111</v>
      </c>
      <c r="L19" s="34" t="s">
        <v>112</v>
      </c>
      <c r="M19" s="28">
        <v>22</v>
      </c>
      <c r="N19" s="29" t="s">
        <v>110</v>
      </c>
      <c r="O19" s="30"/>
      <c r="P19" s="31" t="s">
        <v>113</v>
      </c>
      <c r="Q19" s="91" t="str">
        <f t="shared" si="0"/>
        <v/>
      </c>
    </row>
    <row r="20" spans="1:17" s="10" customFormat="1" ht="39.75" customHeight="1">
      <c r="A20" s="61" t="s">
        <v>114</v>
      </c>
      <c r="B20" s="26" t="s">
        <v>115</v>
      </c>
      <c r="C20" s="27" t="s">
        <v>116</v>
      </c>
      <c r="D20" s="28">
        <v>11</v>
      </c>
      <c r="E20" s="25" t="s">
        <v>114</v>
      </c>
      <c r="F20" s="30"/>
      <c r="G20" s="31" t="s">
        <v>117</v>
      </c>
      <c r="H20" s="86" t="str">
        <f t="shared" si="1"/>
        <v/>
      </c>
      <c r="I20" s="48"/>
      <c r="J20" s="19" t="s">
        <v>118</v>
      </c>
      <c r="K20" s="20" t="s">
        <v>119</v>
      </c>
      <c r="L20" s="35" t="s">
        <v>112</v>
      </c>
      <c r="M20" s="22">
        <v>22</v>
      </c>
      <c r="N20" s="32" t="s">
        <v>118</v>
      </c>
      <c r="O20" s="23"/>
      <c r="P20" s="24" t="s">
        <v>120</v>
      </c>
      <c r="Q20" s="92" t="str">
        <f t="shared" si="0"/>
        <v/>
      </c>
    </row>
    <row r="21" spans="1:17" s="10" customFormat="1" ht="39.75" customHeight="1">
      <c r="A21" s="60" t="s">
        <v>121</v>
      </c>
      <c r="B21" s="20" t="s">
        <v>122</v>
      </c>
      <c r="C21" s="21" t="s">
        <v>34</v>
      </c>
      <c r="D21" s="22">
        <v>7</v>
      </c>
      <c r="E21" s="19" t="s">
        <v>121</v>
      </c>
      <c r="F21" s="23"/>
      <c r="G21" s="24" t="s">
        <v>123</v>
      </c>
      <c r="H21" s="85" t="str">
        <f t="shared" si="1"/>
        <v/>
      </c>
      <c r="I21" s="48"/>
      <c r="J21" s="25" t="s">
        <v>124</v>
      </c>
      <c r="K21" s="26" t="s">
        <v>125</v>
      </c>
      <c r="L21" s="27" t="s">
        <v>23</v>
      </c>
      <c r="M21" s="28">
        <v>22</v>
      </c>
      <c r="N21" s="29" t="s">
        <v>124</v>
      </c>
      <c r="O21" s="30"/>
      <c r="P21" s="31" t="s">
        <v>102</v>
      </c>
      <c r="Q21" s="91" t="str">
        <f t="shared" si="0"/>
        <v/>
      </c>
    </row>
    <row r="22" spans="1:17" s="10" customFormat="1" ht="39.75" customHeight="1">
      <c r="A22" s="61" t="s">
        <v>126</v>
      </c>
      <c r="B22" s="26" t="s">
        <v>127</v>
      </c>
      <c r="C22" s="27" t="s">
        <v>15</v>
      </c>
      <c r="D22" s="28">
        <v>3</v>
      </c>
      <c r="E22" s="25" t="s">
        <v>126</v>
      </c>
      <c r="F22" s="30"/>
      <c r="G22" s="31" t="s">
        <v>16</v>
      </c>
      <c r="H22" s="86" t="str">
        <f t="shared" si="1"/>
        <v/>
      </c>
      <c r="I22" s="48"/>
      <c r="J22" s="33" t="s">
        <v>128</v>
      </c>
      <c r="K22" s="41" t="s">
        <v>129</v>
      </c>
      <c r="L22" s="41"/>
      <c r="M22" s="41"/>
      <c r="N22" s="41"/>
      <c r="O22" s="41"/>
      <c r="P22" s="41"/>
      <c r="Q22" s="49"/>
    </row>
    <row r="23" spans="1:17" s="10" customFormat="1" ht="39.75" customHeight="1">
      <c r="A23" s="60" t="s">
        <v>130</v>
      </c>
      <c r="B23" s="20" t="s">
        <v>131</v>
      </c>
      <c r="C23" s="21" t="s">
        <v>132</v>
      </c>
      <c r="D23" s="22">
        <v>2</v>
      </c>
      <c r="E23" s="19" t="s">
        <v>130</v>
      </c>
      <c r="F23" s="23"/>
      <c r="G23" s="24" t="s">
        <v>39</v>
      </c>
      <c r="H23" s="85" t="str">
        <f t="shared" si="1"/>
        <v/>
      </c>
      <c r="I23" s="48"/>
      <c r="J23" s="25" t="s">
        <v>133</v>
      </c>
      <c r="K23" s="26" t="s">
        <v>134</v>
      </c>
      <c r="L23" s="27" t="s">
        <v>132</v>
      </c>
      <c r="M23" s="28">
        <v>20</v>
      </c>
      <c r="N23" s="29" t="s">
        <v>133</v>
      </c>
      <c r="O23" s="30"/>
      <c r="P23" s="31" t="s">
        <v>81</v>
      </c>
      <c r="Q23" s="98" t="str">
        <f t="shared" si="0"/>
        <v/>
      </c>
    </row>
    <row r="24" spans="1:17" s="10" customFormat="1" ht="39.75" customHeight="1">
      <c r="A24" s="61" t="s">
        <v>135</v>
      </c>
      <c r="B24" s="26" t="s">
        <v>136</v>
      </c>
      <c r="C24" s="27" t="s">
        <v>137</v>
      </c>
      <c r="D24" s="28">
        <v>17</v>
      </c>
      <c r="E24" s="25" t="s">
        <v>135</v>
      </c>
      <c r="F24" s="30"/>
      <c r="G24" s="31" t="s">
        <v>138</v>
      </c>
      <c r="H24" s="86" t="str">
        <f t="shared" si="1"/>
        <v/>
      </c>
      <c r="I24" s="48"/>
      <c r="J24" s="19" t="s">
        <v>139</v>
      </c>
      <c r="K24" s="20" t="s">
        <v>41</v>
      </c>
      <c r="L24" s="21" t="s">
        <v>34</v>
      </c>
      <c r="M24" s="22">
        <v>12</v>
      </c>
      <c r="N24" s="32" t="s">
        <v>139</v>
      </c>
      <c r="O24" s="23"/>
      <c r="P24" s="24" t="s">
        <v>140</v>
      </c>
      <c r="Q24" s="99" t="str">
        <f t="shared" si="0"/>
        <v/>
      </c>
    </row>
    <row r="25" spans="1:17" s="10" customFormat="1" ht="39.75" customHeight="1">
      <c r="A25" s="60" t="s">
        <v>141</v>
      </c>
      <c r="B25" s="20" t="s">
        <v>142</v>
      </c>
      <c r="C25" s="21" t="s">
        <v>34</v>
      </c>
      <c r="D25" s="22">
        <v>17</v>
      </c>
      <c r="E25" s="19" t="s">
        <v>141</v>
      </c>
      <c r="F25" s="23"/>
      <c r="G25" s="24" t="s">
        <v>143</v>
      </c>
      <c r="H25" s="85" t="str">
        <f t="shared" si="1"/>
        <v/>
      </c>
      <c r="I25" s="48"/>
      <c r="J25" s="25" t="s">
        <v>144</v>
      </c>
      <c r="K25" s="26" t="s">
        <v>145</v>
      </c>
      <c r="L25" s="27" t="s">
        <v>146</v>
      </c>
      <c r="M25" s="28">
        <v>12</v>
      </c>
      <c r="N25" s="29" t="s">
        <v>144</v>
      </c>
      <c r="O25" s="30"/>
      <c r="P25" s="31" t="s">
        <v>147</v>
      </c>
      <c r="Q25" s="98" t="str">
        <f t="shared" si="0"/>
        <v/>
      </c>
    </row>
    <row r="26" spans="1:17" s="10" customFormat="1" ht="39.75" customHeight="1">
      <c r="A26" s="62" t="s">
        <v>148</v>
      </c>
      <c r="B26" s="41" t="s">
        <v>149</v>
      </c>
      <c r="C26" s="41"/>
      <c r="D26" s="41"/>
      <c r="E26" s="41"/>
      <c r="F26" s="41"/>
      <c r="G26" s="41"/>
      <c r="H26" s="41"/>
      <c r="I26" s="48"/>
      <c r="J26" s="19" t="s">
        <v>150</v>
      </c>
      <c r="K26" s="20" t="s">
        <v>151</v>
      </c>
      <c r="L26" s="21" t="s">
        <v>53</v>
      </c>
      <c r="M26" s="22">
        <v>12</v>
      </c>
      <c r="N26" s="32" t="s">
        <v>150</v>
      </c>
      <c r="O26" s="23"/>
      <c r="P26" s="24" t="s">
        <v>74</v>
      </c>
      <c r="Q26" s="99" t="str">
        <f t="shared" si="0"/>
        <v/>
      </c>
    </row>
    <row r="27" spans="1:17" s="10" customFormat="1" ht="39.75" customHeight="1">
      <c r="A27" s="60" t="s">
        <v>152</v>
      </c>
      <c r="B27" s="20" t="s">
        <v>153</v>
      </c>
      <c r="C27" s="21" t="s">
        <v>154</v>
      </c>
      <c r="D27" s="22">
        <v>13</v>
      </c>
      <c r="E27" s="19" t="s">
        <v>152</v>
      </c>
      <c r="F27" s="23"/>
      <c r="G27" s="24" t="s">
        <v>155</v>
      </c>
      <c r="H27" s="85" t="str">
        <f t="shared" si="1"/>
        <v/>
      </c>
      <c r="I27" s="48"/>
      <c r="J27" s="25" t="s">
        <v>156</v>
      </c>
      <c r="K27" s="26" t="s">
        <v>157</v>
      </c>
      <c r="L27" s="27" t="s">
        <v>77</v>
      </c>
      <c r="M27" s="28">
        <v>12</v>
      </c>
      <c r="N27" s="29" t="s">
        <v>156</v>
      </c>
      <c r="O27" s="30"/>
      <c r="P27" s="31" t="s">
        <v>158</v>
      </c>
      <c r="Q27" s="98" t="str">
        <f t="shared" si="0"/>
        <v/>
      </c>
    </row>
    <row r="28" spans="1:17" s="10" customFormat="1" ht="39.75" customHeight="1">
      <c r="A28" s="61" t="s">
        <v>159</v>
      </c>
      <c r="B28" s="26" t="s">
        <v>160</v>
      </c>
      <c r="C28" s="27" t="s">
        <v>154</v>
      </c>
      <c r="D28" s="28">
        <v>13</v>
      </c>
      <c r="E28" s="25" t="s">
        <v>159</v>
      </c>
      <c r="F28" s="30"/>
      <c r="G28" s="31" t="s">
        <v>155</v>
      </c>
      <c r="H28" s="86" t="str">
        <f t="shared" si="1"/>
        <v/>
      </c>
      <c r="I28" s="48"/>
      <c r="J28" s="19" t="s">
        <v>161</v>
      </c>
      <c r="K28" s="20" t="s">
        <v>162</v>
      </c>
      <c r="L28" s="21" t="s">
        <v>132</v>
      </c>
      <c r="M28" s="22">
        <v>4</v>
      </c>
      <c r="N28" s="32" t="s">
        <v>161</v>
      </c>
      <c r="O28" s="23"/>
      <c r="P28" s="24" t="s">
        <v>39</v>
      </c>
      <c r="Q28" s="99" t="str">
        <f t="shared" si="0"/>
        <v/>
      </c>
    </row>
    <row r="29" spans="1:17" s="10" customFormat="1" ht="39.75" customHeight="1">
      <c r="A29" s="60" t="s">
        <v>163</v>
      </c>
      <c r="B29" s="20" t="s">
        <v>164</v>
      </c>
      <c r="C29" s="21" t="s">
        <v>154</v>
      </c>
      <c r="D29" s="22">
        <v>13</v>
      </c>
      <c r="E29" s="19" t="s">
        <v>163</v>
      </c>
      <c r="F29" s="23"/>
      <c r="G29" s="24" t="s">
        <v>155</v>
      </c>
      <c r="H29" s="85" t="str">
        <f t="shared" si="1"/>
        <v/>
      </c>
      <c r="I29" s="48"/>
      <c r="J29" s="25" t="s">
        <v>165</v>
      </c>
      <c r="K29" s="26" t="s">
        <v>166</v>
      </c>
      <c r="L29" s="27" t="s">
        <v>167</v>
      </c>
      <c r="M29" s="28">
        <v>8</v>
      </c>
      <c r="N29" s="29" t="s">
        <v>165</v>
      </c>
      <c r="O29" s="30"/>
      <c r="P29" s="31" t="s">
        <v>85</v>
      </c>
      <c r="Q29" s="98" t="str">
        <f t="shared" si="0"/>
        <v/>
      </c>
    </row>
    <row r="30" spans="1:17" s="10" customFormat="1" ht="39.75" customHeight="1">
      <c r="A30" s="61" t="s">
        <v>168</v>
      </c>
      <c r="B30" s="26" t="s">
        <v>169</v>
      </c>
      <c r="C30" s="27" t="s">
        <v>170</v>
      </c>
      <c r="D30" s="28">
        <v>13</v>
      </c>
      <c r="E30" s="25" t="s">
        <v>168</v>
      </c>
      <c r="F30" s="30"/>
      <c r="G30" s="31" t="s">
        <v>85</v>
      </c>
      <c r="H30" s="86" t="str">
        <f t="shared" si="1"/>
        <v/>
      </c>
      <c r="I30" s="48"/>
      <c r="J30" s="19" t="s">
        <v>171</v>
      </c>
      <c r="K30" s="20" t="s">
        <v>172</v>
      </c>
      <c r="L30" s="21" t="s">
        <v>173</v>
      </c>
      <c r="M30" s="22">
        <v>14</v>
      </c>
      <c r="N30" s="32" t="s">
        <v>171</v>
      </c>
      <c r="O30" s="23"/>
      <c r="P30" s="24" t="s">
        <v>174</v>
      </c>
      <c r="Q30" s="99" t="str">
        <f t="shared" si="0"/>
        <v/>
      </c>
    </row>
    <row r="31" spans="1:17" s="10" customFormat="1" ht="39.75" customHeight="1">
      <c r="A31" s="60" t="s">
        <v>175</v>
      </c>
      <c r="B31" s="20" t="s">
        <v>176</v>
      </c>
      <c r="C31" s="21" t="s">
        <v>170</v>
      </c>
      <c r="D31" s="22">
        <v>13</v>
      </c>
      <c r="E31" s="19" t="s">
        <v>175</v>
      </c>
      <c r="F31" s="23"/>
      <c r="G31" s="24" t="s">
        <v>85</v>
      </c>
      <c r="H31" s="85" t="str">
        <f t="shared" si="1"/>
        <v/>
      </c>
      <c r="I31" s="48"/>
      <c r="J31" s="25" t="s">
        <v>177</v>
      </c>
      <c r="K31" s="26" t="s">
        <v>178</v>
      </c>
      <c r="L31" s="27" t="s">
        <v>179</v>
      </c>
      <c r="M31" s="28">
        <v>12</v>
      </c>
      <c r="N31" s="29" t="s">
        <v>177</v>
      </c>
      <c r="O31" s="30"/>
      <c r="P31" s="31" t="s">
        <v>180</v>
      </c>
      <c r="Q31" s="98" t="str">
        <f t="shared" si="0"/>
        <v/>
      </c>
    </row>
    <row r="32" spans="1:17" s="10" customFormat="1" ht="39.75" customHeight="1">
      <c r="A32" s="61" t="s">
        <v>181</v>
      </c>
      <c r="B32" s="26" t="s">
        <v>182</v>
      </c>
      <c r="C32" s="27" t="s">
        <v>170</v>
      </c>
      <c r="D32" s="28">
        <v>13</v>
      </c>
      <c r="E32" s="25" t="s">
        <v>181</v>
      </c>
      <c r="F32" s="30"/>
      <c r="G32" s="31" t="s">
        <v>85</v>
      </c>
      <c r="H32" s="86" t="str">
        <f t="shared" si="1"/>
        <v/>
      </c>
      <c r="I32" s="48"/>
      <c r="J32" s="19" t="s">
        <v>183</v>
      </c>
      <c r="K32" s="20" t="s">
        <v>184</v>
      </c>
      <c r="L32" s="21" t="s">
        <v>15</v>
      </c>
      <c r="M32" s="22">
        <v>8</v>
      </c>
      <c r="N32" s="32" t="s">
        <v>183</v>
      </c>
      <c r="O32" s="23"/>
      <c r="P32" s="24" t="s">
        <v>185</v>
      </c>
      <c r="Q32" s="99" t="str">
        <f t="shared" si="0"/>
        <v/>
      </c>
    </row>
    <row r="33" spans="1:17" s="10" customFormat="1" ht="39.75" customHeight="1">
      <c r="A33" s="60" t="s">
        <v>186</v>
      </c>
      <c r="B33" s="20" t="s">
        <v>187</v>
      </c>
      <c r="C33" s="21" t="s">
        <v>53</v>
      </c>
      <c r="D33" s="22">
        <v>16</v>
      </c>
      <c r="E33" s="19" t="s">
        <v>186</v>
      </c>
      <c r="F33" s="23"/>
      <c r="G33" s="24" t="s">
        <v>188</v>
      </c>
      <c r="H33" s="85" t="str">
        <f t="shared" si="1"/>
        <v/>
      </c>
      <c r="I33" s="48"/>
      <c r="J33" s="25" t="s">
        <v>189</v>
      </c>
      <c r="K33" s="26" t="s">
        <v>190</v>
      </c>
      <c r="L33" s="27" t="s">
        <v>191</v>
      </c>
      <c r="M33" s="28">
        <v>8</v>
      </c>
      <c r="N33" s="29" t="s">
        <v>189</v>
      </c>
      <c r="O33" s="30"/>
      <c r="P33" s="31" t="s">
        <v>192</v>
      </c>
      <c r="Q33" s="98" t="str">
        <f t="shared" si="0"/>
        <v/>
      </c>
    </row>
    <row r="34" spans="1:17" s="10" customFormat="1" ht="39.75" customHeight="1">
      <c r="A34" s="61" t="s">
        <v>193</v>
      </c>
      <c r="B34" s="26" t="s">
        <v>194</v>
      </c>
      <c r="C34" s="27" t="s">
        <v>84</v>
      </c>
      <c r="D34" s="28">
        <v>15</v>
      </c>
      <c r="E34" s="25" t="s">
        <v>193</v>
      </c>
      <c r="F34" s="30"/>
      <c r="G34" s="31" t="s">
        <v>195</v>
      </c>
      <c r="H34" s="86" t="str">
        <f t="shared" si="1"/>
        <v/>
      </c>
      <c r="I34" s="48"/>
      <c r="J34" s="19" t="s">
        <v>196</v>
      </c>
      <c r="K34" s="20" t="s">
        <v>197</v>
      </c>
      <c r="L34" s="21" t="s">
        <v>34</v>
      </c>
      <c r="M34" s="22">
        <v>8</v>
      </c>
      <c r="N34" s="32" t="s">
        <v>196</v>
      </c>
      <c r="O34" s="23"/>
      <c r="P34" s="24" t="s">
        <v>180</v>
      </c>
      <c r="Q34" s="99" t="str">
        <f t="shared" si="0"/>
        <v/>
      </c>
    </row>
    <row r="35" spans="1:17" s="10" customFormat="1" ht="39.75" customHeight="1">
      <c r="A35" s="60" t="s">
        <v>198</v>
      </c>
      <c r="B35" s="20" t="s">
        <v>199</v>
      </c>
      <c r="C35" s="35">
        <v>1000</v>
      </c>
      <c r="D35" s="22">
        <v>17</v>
      </c>
      <c r="E35" s="19" t="s">
        <v>198</v>
      </c>
      <c r="F35" s="23"/>
      <c r="G35" s="24" t="s">
        <v>200</v>
      </c>
      <c r="H35" s="85" t="str">
        <f t="shared" si="1"/>
        <v/>
      </c>
      <c r="I35" s="48"/>
      <c r="J35" s="25" t="s">
        <v>201</v>
      </c>
      <c r="K35" s="26" t="s">
        <v>202</v>
      </c>
      <c r="L35" s="27" t="s">
        <v>15</v>
      </c>
      <c r="M35" s="28">
        <v>6</v>
      </c>
      <c r="N35" s="29" t="s">
        <v>201</v>
      </c>
      <c r="O35" s="30"/>
      <c r="P35" s="31" t="s">
        <v>203</v>
      </c>
      <c r="Q35" s="98" t="str">
        <f t="shared" si="0"/>
        <v/>
      </c>
    </row>
    <row r="36" spans="1:17" s="10" customFormat="1" ht="39.75" customHeight="1">
      <c r="A36" s="61" t="s">
        <v>204</v>
      </c>
      <c r="B36" s="26" t="s">
        <v>205</v>
      </c>
      <c r="C36" s="34" t="s">
        <v>206</v>
      </c>
      <c r="D36" s="28">
        <v>17</v>
      </c>
      <c r="E36" s="25" t="s">
        <v>204</v>
      </c>
      <c r="F36" s="30"/>
      <c r="G36" s="31" t="s">
        <v>207</v>
      </c>
      <c r="H36" s="86" t="str">
        <f t="shared" si="1"/>
        <v/>
      </c>
      <c r="I36" s="48"/>
      <c r="J36" s="19" t="s">
        <v>208</v>
      </c>
      <c r="K36" s="20" t="s">
        <v>209</v>
      </c>
      <c r="L36" s="21" t="s">
        <v>15</v>
      </c>
      <c r="M36" s="22">
        <v>6</v>
      </c>
      <c r="N36" s="32" t="s">
        <v>208</v>
      </c>
      <c r="O36" s="23"/>
      <c r="P36" s="24" t="s">
        <v>203</v>
      </c>
      <c r="Q36" s="99" t="str">
        <f t="shared" si="0"/>
        <v/>
      </c>
    </row>
    <row r="37" spans="1:17" s="10" customFormat="1" ht="39.75" customHeight="1">
      <c r="A37" s="60" t="s">
        <v>210</v>
      </c>
      <c r="B37" s="20" t="s">
        <v>211</v>
      </c>
      <c r="C37" s="21" t="s">
        <v>212</v>
      </c>
      <c r="D37" s="22">
        <v>17</v>
      </c>
      <c r="E37" s="19" t="s">
        <v>210</v>
      </c>
      <c r="F37" s="23"/>
      <c r="G37" s="24" t="s">
        <v>24</v>
      </c>
      <c r="H37" s="85" t="str">
        <f t="shared" si="1"/>
        <v/>
      </c>
      <c r="I37" s="48"/>
      <c r="J37" s="25" t="s">
        <v>213</v>
      </c>
      <c r="K37" s="26" t="s">
        <v>214</v>
      </c>
      <c r="L37" s="27" t="s">
        <v>15</v>
      </c>
      <c r="M37" s="28">
        <v>6</v>
      </c>
      <c r="N37" s="29" t="s">
        <v>213</v>
      </c>
      <c r="O37" s="30"/>
      <c r="P37" s="31" t="s">
        <v>215</v>
      </c>
      <c r="Q37" s="98" t="str">
        <f t="shared" si="0"/>
        <v/>
      </c>
    </row>
    <row r="38" spans="1:17" s="10" customFormat="1" ht="39.75" customHeight="1">
      <c r="A38" s="61" t="s">
        <v>216</v>
      </c>
      <c r="B38" s="26" t="s">
        <v>217</v>
      </c>
      <c r="C38" s="27" t="s">
        <v>84</v>
      </c>
      <c r="D38" s="28">
        <v>15</v>
      </c>
      <c r="E38" s="25" t="s">
        <v>216</v>
      </c>
      <c r="F38" s="30"/>
      <c r="G38" s="31" t="s">
        <v>195</v>
      </c>
      <c r="H38" s="86" t="str">
        <f t="shared" si="1"/>
        <v/>
      </c>
      <c r="I38" s="48"/>
      <c r="J38" s="19" t="s">
        <v>218</v>
      </c>
      <c r="K38" s="20" t="s">
        <v>219</v>
      </c>
      <c r="L38" s="21" t="s">
        <v>15</v>
      </c>
      <c r="M38" s="22">
        <v>6</v>
      </c>
      <c r="N38" s="32" t="s">
        <v>218</v>
      </c>
      <c r="O38" s="23"/>
      <c r="P38" s="24" t="s">
        <v>203</v>
      </c>
      <c r="Q38" s="99" t="str">
        <f t="shared" si="0"/>
        <v/>
      </c>
    </row>
    <row r="39" spans="1:17" s="10" customFormat="1" ht="39.75" customHeight="1">
      <c r="A39" s="60" t="s">
        <v>220</v>
      </c>
      <c r="B39" s="20" t="s">
        <v>221</v>
      </c>
      <c r="C39" s="21" t="s">
        <v>212</v>
      </c>
      <c r="D39" s="22">
        <v>17</v>
      </c>
      <c r="E39" s="19" t="s">
        <v>220</v>
      </c>
      <c r="F39" s="23"/>
      <c r="G39" s="24" t="s">
        <v>102</v>
      </c>
      <c r="H39" s="85" t="str">
        <f t="shared" si="1"/>
        <v/>
      </c>
      <c r="I39" s="48"/>
      <c r="J39" s="25" t="s">
        <v>222</v>
      </c>
      <c r="K39" s="26" t="s">
        <v>223</v>
      </c>
      <c r="L39" s="27" t="s">
        <v>224</v>
      </c>
      <c r="M39" s="28">
        <v>5</v>
      </c>
      <c r="N39" s="29" t="s">
        <v>222</v>
      </c>
      <c r="O39" s="30"/>
      <c r="P39" s="31" t="s">
        <v>225</v>
      </c>
      <c r="Q39" s="98" t="str">
        <f t="shared" si="0"/>
        <v/>
      </c>
    </row>
    <row r="40" spans="1:17" s="10" customFormat="1" ht="39.75" customHeight="1">
      <c r="A40" s="61" t="s">
        <v>226</v>
      </c>
      <c r="B40" s="26" t="s">
        <v>227</v>
      </c>
      <c r="C40" s="27" t="s">
        <v>228</v>
      </c>
      <c r="D40" s="28">
        <v>13</v>
      </c>
      <c r="E40" s="25" t="s">
        <v>226</v>
      </c>
      <c r="F40" s="30"/>
      <c r="G40" s="31" t="s">
        <v>229</v>
      </c>
      <c r="H40" s="86" t="str">
        <f t="shared" si="1"/>
        <v/>
      </c>
      <c r="I40" s="48"/>
      <c r="J40" s="19" t="s">
        <v>230</v>
      </c>
      <c r="K40" s="20" t="s">
        <v>231</v>
      </c>
      <c r="L40" s="21" t="s">
        <v>73</v>
      </c>
      <c r="M40" s="22">
        <v>4</v>
      </c>
      <c r="N40" s="32" t="s">
        <v>230</v>
      </c>
      <c r="O40" s="23"/>
      <c r="P40" s="24" t="s">
        <v>232</v>
      </c>
      <c r="Q40" s="99" t="str">
        <f t="shared" si="0"/>
        <v/>
      </c>
    </row>
    <row r="41" spans="1:17" s="10" customFormat="1" ht="39.75" customHeight="1">
      <c r="A41" s="60" t="s">
        <v>233</v>
      </c>
      <c r="B41" s="20" t="s">
        <v>234</v>
      </c>
      <c r="C41" s="21" t="s">
        <v>228</v>
      </c>
      <c r="D41" s="22">
        <v>13</v>
      </c>
      <c r="E41" s="19" t="s">
        <v>233</v>
      </c>
      <c r="F41" s="23"/>
      <c r="G41" s="24" t="s">
        <v>229</v>
      </c>
      <c r="H41" s="85" t="str">
        <f t="shared" si="1"/>
        <v/>
      </c>
      <c r="I41" s="48"/>
      <c r="J41" s="25" t="s">
        <v>235</v>
      </c>
      <c r="K41" s="26" t="s">
        <v>236</v>
      </c>
      <c r="L41" s="27" t="s">
        <v>73</v>
      </c>
      <c r="M41" s="28">
        <v>4</v>
      </c>
      <c r="N41" s="29" t="s">
        <v>235</v>
      </c>
      <c r="O41" s="30"/>
      <c r="P41" s="31" t="s">
        <v>237</v>
      </c>
      <c r="Q41" s="98" t="str">
        <f t="shared" si="0"/>
        <v/>
      </c>
    </row>
    <row r="42" spans="1:17" s="10" customFormat="1" ht="39.75" customHeight="1">
      <c r="A42" s="61" t="s">
        <v>238</v>
      </c>
      <c r="B42" s="26" t="s">
        <v>239</v>
      </c>
      <c r="C42" s="27" t="s">
        <v>228</v>
      </c>
      <c r="D42" s="28">
        <v>13</v>
      </c>
      <c r="E42" s="25" t="s">
        <v>238</v>
      </c>
      <c r="F42" s="30"/>
      <c r="G42" s="31" t="s">
        <v>229</v>
      </c>
      <c r="H42" s="86" t="str">
        <f t="shared" si="1"/>
        <v/>
      </c>
      <c r="I42" s="48"/>
      <c r="J42" s="19" t="s">
        <v>240</v>
      </c>
      <c r="K42" s="20" t="s">
        <v>241</v>
      </c>
      <c r="L42" s="21" t="s">
        <v>73</v>
      </c>
      <c r="M42" s="22">
        <v>4</v>
      </c>
      <c r="N42" s="32" t="s">
        <v>240</v>
      </c>
      <c r="O42" s="23"/>
      <c r="P42" s="24" t="s">
        <v>237</v>
      </c>
      <c r="Q42" s="99" t="str">
        <f t="shared" si="0"/>
        <v/>
      </c>
    </row>
    <row r="43" spans="1:17" s="10" customFormat="1" ht="39.75" customHeight="1">
      <c r="A43" s="60" t="s">
        <v>242</v>
      </c>
      <c r="B43" s="20" t="s">
        <v>243</v>
      </c>
      <c r="C43" s="21" t="s">
        <v>228</v>
      </c>
      <c r="D43" s="22">
        <v>13</v>
      </c>
      <c r="E43" s="19" t="s">
        <v>242</v>
      </c>
      <c r="F43" s="23"/>
      <c r="G43" s="24" t="s">
        <v>229</v>
      </c>
      <c r="H43" s="85" t="str">
        <f t="shared" si="1"/>
        <v/>
      </c>
      <c r="I43" s="48"/>
      <c r="J43" s="25" t="s">
        <v>244</v>
      </c>
      <c r="K43" s="26" t="s">
        <v>245</v>
      </c>
      <c r="L43" s="27" t="s">
        <v>84</v>
      </c>
      <c r="M43" s="28">
        <v>15</v>
      </c>
      <c r="N43" s="29" t="s">
        <v>244</v>
      </c>
      <c r="O43" s="30"/>
      <c r="P43" s="31" t="s">
        <v>246</v>
      </c>
      <c r="Q43" s="98" t="str">
        <f t="shared" si="0"/>
        <v/>
      </c>
    </row>
    <row r="44" spans="1:17" s="10" customFormat="1" ht="39.75" customHeight="1">
      <c r="A44" s="61" t="s">
        <v>247</v>
      </c>
      <c r="B44" s="26" t="s">
        <v>248</v>
      </c>
      <c r="C44" s="27" t="s">
        <v>228</v>
      </c>
      <c r="D44" s="28">
        <v>13</v>
      </c>
      <c r="E44" s="25" t="s">
        <v>247</v>
      </c>
      <c r="F44" s="30"/>
      <c r="G44" s="31" t="s">
        <v>229</v>
      </c>
      <c r="H44" s="86" t="str">
        <f t="shared" si="1"/>
        <v/>
      </c>
      <c r="I44" s="48"/>
      <c r="J44" s="19" t="s">
        <v>249</v>
      </c>
      <c r="K44" s="20" t="s">
        <v>250</v>
      </c>
      <c r="L44" s="21" t="s">
        <v>84</v>
      </c>
      <c r="M44" s="22">
        <v>15</v>
      </c>
      <c r="N44" s="32" t="s">
        <v>249</v>
      </c>
      <c r="O44" s="23"/>
      <c r="P44" s="24" t="s">
        <v>246</v>
      </c>
      <c r="Q44" s="99" t="str">
        <f t="shared" si="0"/>
        <v/>
      </c>
    </row>
    <row r="45" spans="1:17" s="10" customFormat="1" ht="39.75" customHeight="1">
      <c r="A45" s="60" t="s">
        <v>251</v>
      </c>
      <c r="B45" s="20" t="s">
        <v>252</v>
      </c>
      <c r="C45" s="21" t="s">
        <v>228</v>
      </c>
      <c r="D45" s="22">
        <v>13</v>
      </c>
      <c r="E45" s="19" t="s">
        <v>251</v>
      </c>
      <c r="F45" s="23"/>
      <c r="G45" s="24" t="s">
        <v>229</v>
      </c>
      <c r="H45" s="85" t="str">
        <f t="shared" si="1"/>
        <v/>
      </c>
      <c r="I45" s="48"/>
      <c r="J45" s="25" t="s">
        <v>253</v>
      </c>
      <c r="K45" s="26" t="s">
        <v>254</v>
      </c>
      <c r="L45" s="27" t="s">
        <v>73</v>
      </c>
      <c r="M45" s="28">
        <v>8</v>
      </c>
      <c r="N45" s="29" t="s">
        <v>253</v>
      </c>
      <c r="O45" s="30"/>
      <c r="P45" s="31" t="s">
        <v>39</v>
      </c>
      <c r="Q45" s="98" t="str">
        <f t="shared" si="0"/>
        <v/>
      </c>
    </row>
    <row r="46" spans="1:17" s="10" customFormat="1" ht="39.75" customHeight="1">
      <c r="A46" s="61" t="s">
        <v>255</v>
      </c>
      <c r="B46" s="26" t="s">
        <v>256</v>
      </c>
      <c r="C46" s="27" t="s">
        <v>228</v>
      </c>
      <c r="D46" s="28">
        <v>13</v>
      </c>
      <c r="E46" s="25" t="s">
        <v>255</v>
      </c>
      <c r="F46" s="30"/>
      <c r="G46" s="31" t="s">
        <v>229</v>
      </c>
      <c r="H46" s="86" t="str">
        <f t="shared" si="1"/>
        <v/>
      </c>
      <c r="I46" s="48"/>
      <c r="J46" s="19" t="s">
        <v>257</v>
      </c>
      <c r="K46" s="20" t="s">
        <v>258</v>
      </c>
      <c r="L46" s="21" t="s">
        <v>73</v>
      </c>
      <c r="M46" s="22">
        <v>4</v>
      </c>
      <c r="N46" s="32" t="s">
        <v>257</v>
      </c>
      <c r="O46" s="23"/>
      <c r="P46" s="24" t="s">
        <v>237</v>
      </c>
      <c r="Q46" s="99" t="str">
        <f t="shared" si="0"/>
        <v/>
      </c>
    </row>
    <row r="47" spans="1:17" s="10" customFormat="1" ht="39.75" customHeight="1">
      <c r="A47" s="60" t="s">
        <v>259</v>
      </c>
      <c r="B47" s="20" t="s">
        <v>260</v>
      </c>
      <c r="C47" s="21" t="s">
        <v>228</v>
      </c>
      <c r="D47" s="22">
        <v>13</v>
      </c>
      <c r="E47" s="19" t="s">
        <v>259</v>
      </c>
      <c r="F47" s="23"/>
      <c r="G47" s="24" t="s">
        <v>229</v>
      </c>
      <c r="H47" s="85" t="str">
        <f t="shared" si="1"/>
        <v/>
      </c>
      <c r="I47" s="48"/>
      <c r="J47" s="25" t="s">
        <v>261</v>
      </c>
      <c r="K47" s="26" t="s">
        <v>262</v>
      </c>
      <c r="L47" s="27" t="s">
        <v>57</v>
      </c>
      <c r="M47" s="28">
        <v>20</v>
      </c>
      <c r="N47" s="29" t="s">
        <v>261</v>
      </c>
      <c r="O47" s="30"/>
      <c r="P47" s="31" t="s">
        <v>263</v>
      </c>
      <c r="Q47" s="98" t="str">
        <f t="shared" si="0"/>
        <v/>
      </c>
    </row>
    <row r="48" spans="1:17" s="10" customFormat="1" ht="39.75" customHeight="1">
      <c r="A48" s="62" t="s">
        <v>264</v>
      </c>
      <c r="B48" s="41" t="s">
        <v>265</v>
      </c>
      <c r="C48" s="41"/>
      <c r="D48" s="41"/>
      <c r="E48" s="41"/>
      <c r="F48" s="41"/>
      <c r="G48" s="41"/>
      <c r="H48" s="41"/>
      <c r="I48" s="48"/>
      <c r="J48" s="19" t="s">
        <v>266</v>
      </c>
      <c r="K48" s="20" t="s">
        <v>267</v>
      </c>
      <c r="L48" s="21" t="s">
        <v>84</v>
      </c>
      <c r="M48" s="22">
        <v>20</v>
      </c>
      <c r="N48" s="32" t="s">
        <v>266</v>
      </c>
      <c r="O48" s="23"/>
      <c r="P48" s="24" t="s">
        <v>268</v>
      </c>
      <c r="Q48" s="99" t="str">
        <f t="shared" si="0"/>
        <v/>
      </c>
    </row>
    <row r="49" spans="1:17" s="10" customFormat="1" ht="39.75" customHeight="1">
      <c r="A49" s="60" t="s">
        <v>269</v>
      </c>
      <c r="B49" s="20" t="s">
        <v>270</v>
      </c>
      <c r="C49" s="21" t="s">
        <v>80</v>
      </c>
      <c r="D49" s="22">
        <v>21</v>
      </c>
      <c r="E49" s="19" t="s">
        <v>269</v>
      </c>
      <c r="F49" s="23"/>
      <c r="G49" s="24" t="s">
        <v>271</v>
      </c>
      <c r="H49" s="85" t="str">
        <f t="shared" si="1"/>
        <v/>
      </c>
      <c r="I49" s="48"/>
      <c r="J49" s="25" t="s">
        <v>272</v>
      </c>
      <c r="K49" s="26" t="s">
        <v>273</v>
      </c>
      <c r="L49" s="27" t="s">
        <v>274</v>
      </c>
      <c r="M49" s="28">
        <v>20</v>
      </c>
      <c r="N49" s="29" t="s">
        <v>272</v>
      </c>
      <c r="O49" s="30"/>
      <c r="P49" s="31" t="s">
        <v>188</v>
      </c>
      <c r="Q49" s="98" t="str">
        <f t="shared" si="0"/>
        <v/>
      </c>
    </row>
    <row r="50" spans="1:17" s="10" customFormat="1" ht="39.75" customHeight="1">
      <c r="A50" s="61" t="s">
        <v>275</v>
      </c>
      <c r="B50" s="26" t="s">
        <v>276</v>
      </c>
      <c r="C50" s="27" t="s">
        <v>277</v>
      </c>
      <c r="D50" s="28">
        <v>21</v>
      </c>
      <c r="E50" s="25" t="s">
        <v>275</v>
      </c>
      <c r="F50" s="30"/>
      <c r="G50" s="31" t="s">
        <v>278</v>
      </c>
      <c r="H50" s="86" t="str">
        <f t="shared" si="1"/>
        <v/>
      </c>
      <c r="I50" s="48"/>
      <c r="J50" s="19" t="s">
        <v>279</v>
      </c>
      <c r="K50" s="20" t="s">
        <v>280</v>
      </c>
      <c r="L50" s="21" t="s">
        <v>15</v>
      </c>
      <c r="M50" s="22">
        <v>12</v>
      </c>
      <c r="N50" s="32" t="s">
        <v>279</v>
      </c>
      <c r="O50" s="23"/>
      <c r="P50" s="24" t="s">
        <v>281</v>
      </c>
      <c r="Q50" s="99" t="str">
        <f t="shared" si="0"/>
        <v/>
      </c>
    </row>
    <row r="51" spans="1:17" s="10" customFormat="1" ht="39.75" customHeight="1">
      <c r="A51" s="60" t="s">
        <v>282</v>
      </c>
      <c r="B51" s="20" t="s">
        <v>283</v>
      </c>
      <c r="C51" s="21" t="s">
        <v>284</v>
      </c>
      <c r="D51" s="22">
        <v>21</v>
      </c>
      <c r="E51" s="19" t="s">
        <v>282</v>
      </c>
      <c r="F51" s="23"/>
      <c r="G51" s="24" t="s">
        <v>271</v>
      </c>
      <c r="H51" s="85" t="str">
        <f t="shared" si="1"/>
        <v/>
      </c>
      <c r="I51" s="48"/>
      <c r="J51" s="25" t="s">
        <v>285</v>
      </c>
      <c r="K51" s="26" t="s">
        <v>286</v>
      </c>
      <c r="L51" s="27" t="s">
        <v>84</v>
      </c>
      <c r="M51" s="28">
        <v>17</v>
      </c>
      <c r="N51" s="29" t="s">
        <v>285</v>
      </c>
      <c r="O51" s="30"/>
      <c r="P51" s="31" t="s">
        <v>287</v>
      </c>
      <c r="Q51" s="98" t="str">
        <f t="shared" si="0"/>
        <v/>
      </c>
    </row>
    <row r="52" spans="1:17" s="10" customFormat="1" ht="39.75" customHeight="1">
      <c r="A52" s="61" t="s">
        <v>288</v>
      </c>
      <c r="B52" s="26" t="s">
        <v>289</v>
      </c>
      <c r="C52" s="27" t="s">
        <v>290</v>
      </c>
      <c r="D52" s="28">
        <v>21</v>
      </c>
      <c r="E52" s="25" t="s">
        <v>288</v>
      </c>
      <c r="F52" s="30"/>
      <c r="G52" s="31" t="s">
        <v>291</v>
      </c>
      <c r="H52" s="86" t="str">
        <f t="shared" si="1"/>
        <v/>
      </c>
      <c r="I52" s="48"/>
      <c r="J52" s="19" t="s">
        <v>292</v>
      </c>
      <c r="K52" s="20" t="s">
        <v>293</v>
      </c>
      <c r="L52" s="21" t="s">
        <v>84</v>
      </c>
      <c r="M52" s="22">
        <v>17</v>
      </c>
      <c r="N52" s="32" t="s">
        <v>292</v>
      </c>
      <c r="O52" s="23"/>
      <c r="P52" s="24" t="s">
        <v>85</v>
      </c>
      <c r="Q52" s="99" t="str">
        <f t="shared" si="0"/>
        <v/>
      </c>
    </row>
    <row r="53" spans="1:17" s="10" customFormat="1" ht="39.75" customHeight="1">
      <c r="A53" s="60" t="s">
        <v>294</v>
      </c>
      <c r="B53" s="20" t="s">
        <v>295</v>
      </c>
      <c r="C53" s="21" t="s">
        <v>296</v>
      </c>
      <c r="D53" s="22">
        <v>21</v>
      </c>
      <c r="E53" s="19" t="s">
        <v>294</v>
      </c>
      <c r="F53" s="23"/>
      <c r="G53" s="24" t="s">
        <v>297</v>
      </c>
      <c r="H53" s="85" t="str">
        <f t="shared" si="1"/>
        <v/>
      </c>
      <c r="I53" s="48"/>
      <c r="J53" s="25" t="s">
        <v>298</v>
      </c>
      <c r="K53" s="26" t="s">
        <v>299</v>
      </c>
      <c r="L53" s="27" t="s">
        <v>300</v>
      </c>
      <c r="M53" s="28">
        <v>15</v>
      </c>
      <c r="N53" s="29" t="s">
        <v>298</v>
      </c>
      <c r="O53" s="30"/>
      <c r="P53" s="31" t="s">
        <v>94</v>
      </c>
      <c r="Q53" s="98" t="str">
        <f t="shared" si="0"/>
        <v/>
      </c>
    </row>
    <row r="54" spans="1:17" s="10" customFormat="1" ht="39.75" customHeight="1">
      <c r="A54" s="61" t="s">
        <v>301</v>
      </c>
      <c r="B54" s="26" t="s">
        <v>302</v>
      </c>
      <c r="C54" s="27" t="s">
        <v>303</v>
      </c>
      <c r="D54" s="28">
        <v>21</v>
      </c>
      <c r="E54" s="25" t="s">
        <v>301</v>
      </c>
      <c r="F54" s="30"/>
      <c r="G54" s="31" t="s">
        <v>278</v>
      </c>
      <c r="H54" s="86" t="str">
        <f t="shared" si="1"/>
        <v/>
      </c>
      <c r="I54" s="48"/>
      <c r="J54" s="19" t="s">
        <v>304</v>
      </c>
      <c r="K54" s="20" t="s">
        <v>305</v>
      </c>
      <c r="L54" s="21" t="s">
        <v>300</v>
      </c>
      <c r="M54" s="22">
        <v>15</v>
      </c>
      <c r="N54" s="32" t="s">
        <v>304</v>
      </c>
      <c r="O54" s="23"/>
      <c r="P54" s="24" t="s">
        <v>94</v>
      </c>
      <c r="Q54" s="99" t="str">
        <f t="shared" si="0"/>
        <v/>
      </c>
    </row>
    <row r="55" spans="1:17" s="10" customFormat="1" ht="39.75" customHeight="1">
      <c r="A55" s="62" t="s">
        <v>306</v>
      </c>
      <c r="B55" s="41" t="s">
        <v>307</v>
      </c>
      <c r="C55" s="41"/>
      <c r="D55" s="41"/>
      <c r="E55" s="41"/>
      <c r="F55" s="41"/>
      <c r="G55" s="41"/>
      <c r="H55" s="41"/>
      <c r="I55" s="48"/>
      <c r="J55" s="25" t="s">
        <v>308</v>
      </c>
      <c r="K55" s="26" t="s">
        <v>309</v>
      </c>
      <c r="L55" s="27" t="s">
        <v>300</v>
      </c>
      <c r="M55" s="28">
        <v>15</v>
      </c>
      <c r="N55" s="29" t="s">
        <v>308</v>
      </c>
      <c r="O55" s="30"/>
      <c r="P55" s="31" t="s">
        <v>94</v>
      </c>
      <c r="Q55" s="98" t="str">
        <f t="shared" si="0"/>
        <v/>
      </c>
    </row>
    <row r="56" spans="1:17" s="10" customFormat="1" ht="39.75" customHeight="1">
      <c r="A56" s="61" t="s">
        <v>310</v>
      </c>
      <c r="B56" s="26" t="s">
        <v>311</v>
      </c>
      <c r="C56" s="27" t="s">
        <v>77</v>
      </c>
      <c r="D56" s="28">
        <v>2</v>
      </c>
      <c r="E56" s="25" t="s">
        <v>310</v>
      </c>
      <c r="F56" s="30"/>
      <c r="G56" s="31" t="s">
        <v>312</v>
      </c>
      <c r="H56" s="86" t="str">
        <f t="shared" si="1"/>
        <v/>
      </c>
      <c r="I56" s="48"/>
      <c r="J56" s="19" t="s">
        <v>313</v>
      </c>
      <c r="K56" s="20" t="s">
        <v>314</v>
      </c>
      <c r="L56" s="21" t="s">
        <v>84</v>
      </c>
      <c r="M56" s="22">
        <v>8</v>
      </c>
      <c r="N56" s="32" t="s">
        <v>313</v>
      </c>
      <c r="O56" s="23"/>
      <c r="P56" s="24" t="s">
        <v>85</v>
      </c>
      <c r="Q56" s="99" t="str">
        <f t="shared" si="0"/>
        <v/>
      </c>
    </row>
    <row r="57" spans="1:17" s="10" customFormat="1" ht="39.75" customHeight="1">
      <c r="A57" s="60" t="s">
        <v>315</v>
      </c>
      <c r="B57" s="20" t="s">
        <v>316</v>
      </c>
      <c r="C57" s="21" t="s">
        <v>317</v>
      </c>
      <c r="D57" s="22">
        <v>20</v>
      </c>
      <c r="E57" s="19" t="s">
        <v>315</v>
      </c>
      <c r="F57" s="23"/>
      <c r="G57" s="24" t="s">
        <v>318</v>
      </c>
      <c r="H57" s="85" t="str">
        <f t="shared" si="1"/>
        <v/>
      </c>
      <c r="I57" s="48"/>
      <c r="J57" s="25" t="s">
        <v>319</v>
      </c>
      <c r="K57" s="26" t="s">
        <v>320</v>
      </c>
      <c r="L57" s="27" t="s">
        <v>84</v>
      </c>
      <c r="M57" s="28">
        <v>8</v>
      </c>
      <c r="N57" s="29" t="s">
        <v>319</v>
      </c>
      <c r="O57" s="30"/>
      <c r="P57" s="31" t="s">
        <v>85</v>
      </c>
      <c r="Q57" s="98" t="str">
        <f t="shared" si="0"/>
        <v/>
      </c>
    </row>
    <row r="58" spans="1:17" s="10" customFormat="1" ht="39.75" customHeight="1">
      <c r="A58" s="62" t="s">
        <v>321</v>
      </c>
      <c r="B58" s="41" t="s">
        <v>322</v>
      </c>
      <c r="C58" s="41"/>
      <c r="D58" s="41"/>
      <c r="E58" s="41"/>
      <c r="F58" s="41"/>
      <c r="G58" s="41"/>
      <c r="H58" s="41"/>
      <c r="I58" s="48"/>
      <c r="J58" s="19" t="s">
        <v>323</v>
      </c>
      <c r="K58" s="20" t="s">
        <v>324</v>
      </c>
      <c r="L58" s="21" t="s">
        <v>274</v>
      </c>
      <c r="M58" s="22">
        <v>8</v>
      </c>
      <c r="N58" s="32" t="s">
        <v>323</v>
      </c>
      <c r="O58" s="23"/>
      <c r="P58" s="24" t="s">
        <v>195</v>
      </c>
      <c r="Q58" s="99" t="str">
        <f t="shared" si="0"/>
        <v/>
      </c>
    </row>
    <row r="59" spans="1:17" s="10" customFormat="1" ht="39.75" customHeight="1">
      <c r="A59" s="60" t="s">
        <v>325</v>
      </c>
      <c r="B59" s="20" t="s">
        <v>326</v>
      </c>
      <c r="C59" s="21" t="s">
        <v>327</v>
      </c>
      <c r="D59" s="22">
        <v>14</v>
      </c>
      <c r="E59" s="19" t="s">
        <v>325</v>
      </c>
      <c r="F59" s="23"/>
      <c r="G59" s="24" t="s">
        <v>39</v>
      </c>
      <c r="H59" s="85" t="str">
        <f t="shared" si="1"/>
        <v/>
      </c>
      <c r="I59" s="48"/>
      <c r="J59" s="25" t="s">
        <v>328</v>
      </c>
      <c r="K59" s="26" t="s">
        <v>329</v>
      </c>
      <c r="L59" s="27" t="s">
        <v>300</v>
      </c>
      <c r="M59" s="28">
        <v>15</v>
      </c>
      <c r="N59" s="29" t="s">
        <v>328</v>
      </c>
      <c r="O59" s="30"/>
      <c r="P59" s="31" t="s">
        <v>94</v>
      </c>
      <c r="Q59" s="98" t="str">
        <f t="shared" si="0"/>
        <v/>
      </c>
    </row>
    <row r="60" spans="1:17" s="10" customFormat="1" ht="39.75" customHeight="1">
      <c r="A60" s="61" t="s">
        <v>330</v>
      </c>
      <c r="B60" s="26" t="s">
        <v>331</v>
      </c>
      <c r="C60" s="27" t="s">
        <v>332</v>
      </c>
      <c r="D60" s="28">
        <v>14</v>
      </c>
      <c r="E60" s="25" t="s">
        <v>330</v>
      </c>
      <c r="F60" s="30"/>
      <c r="G60" s="31" t="s">
        <v>39</v>
      </c>
      <c r="H60" s="86" t="str">
        <f t="shared" si="1"/>
        <v/>
      </c>
      <c r="I60" s="48"/>
      <c r="J60" s="19" t="s">
        <v>333</v>
      </c>
      <c r="K60" s="20" t="s">
        <v>334</v>
      </c>
      <c r="L60" s="21" t="s">
        <v>335</v>
      </c>
      <c r="M60" s="22">
        <v>8</v>
      </c>
      <c r="N60" s="32" t="s">
        <v>333</v>
      </c>
      <c r="O60" s="23"/>
      <c r="P60" s="24" t="s">
        <v>85</v>
      </c>
      <c r="Q60" s="24" t="str">
        <f t="shared" si="0"/>
        <v/>
      </c>
    </row>
    <row r="61" spans="1:17" s="10" customFormat="1" ht="39.75" customHeight="1">
      <c r="A61" s="60" t="s">
        <v>336</v>
      </c>
      <c r="B61" s="20" t="s">
        <v>337</v>
      </c>
      <c r="C61" s="21" t="s">
        <v>332</v>
      </c>
      <c r="D61" s="22">
        <v>14</v>
      </c>
      <c r="E61" s="19" t="s">
        <v>336</v>
      </c>
      <c r="F61" s="23"/>
      <c r="G61" s="24" t="s">
        <v>39</v>
      </c>
      <c r="H61" s="85" t="str">
        <f t="shared" si="1"/>
        <v/>
      </c>
      <c r="I61" s="48"/>
      <c r="J61" s="25" t="s">
        <v>338</v>
      </c>
      <c r="K61" s="26" t="s">
        <v>339</v>
      </c>
      <c r="L61" s="27" t="s">
        <v>137</v>
      </c>
      <c r="M61" s="28">
        <v>8</v>
      </c>
      <c r="N61" s="29" t="s">
        <v>338</v>
      </c>
      <c r="O61" s="30"/>
      <c r="P61" s="31" t="s">
        <v>340</v>
      </c>
      <c r="Q61" s="100" t="str">
        <f t="shared" si="0"/>
        <v/>
      </c>
    </row>
    <row r="62" spans="1:17" s="10" customFormat="1" ht="39.75" customHeight="1" thickBot="1">
      <c r="A62" s="61" t="s">
        <v>341</v>
      </c>
      <c r="B62" s="26" t="s">
        <v>342</v>
      </c>
      <c r="C62" s="27" t="s">
        <v>332</v>
      </c>
      <c r="D62" s="28">
        <v>14</v>
      </c>
      <c r="E62" s="25" t="s">
        <v>341</v>
      </c>
      <c r="F62" s="30"/>
      <c r="G62" s="31" t="s">
        <v>39</v>
      </c>
      <c r="H62" s="86" t="str">
        <f t="shared" si="1"/>
        <v/>
      </c>
      <c r="I62" s="48"/>
      <c r="J62" s="50"/>
      <c r="K62" s="48"/>
      <c r="L62" s="51"/>
      <c r="M62" s="48"/>
      <c r="N62" s="52"/>
      <c r="O62" s="74"/>
      <c r="P62" s="54"/>
      <c r="Q62" s="93"/>
    </row>
    <row r="63" spans="1:17" s="10" customFormat="1" ht="39.75" customHeight="1">
      <c r="A63" s="60" t="s">
        <v>343</v>
      </c>
      <c r="B63" s="20" t="s">
        <v>344</v>
      </c>
      <c r="C63" s="21" t="s">
        <v>332</v>
      </c>
      <c r="D63" s="22">
        <v>14</v>
      </c>
      <c r="E63" s="19" t="s">
        <v>343</v>
      </c>
      <c r="F63" s="23"/>
      <c r="G63" s="24" t="s">
        <v>39</v>
      </c>
      <c r="H63" s="85" t="str">
        <f t="shared" si="1"/>
        <v/>
      </c>
      <c r="I63" s="48"/>
      <c r="J63" s="44"/>
      <c r="K63" s="44"/>
      <c r="L63" s="44"/>
      <c r="M63" s="44"/>
      <c r="N63" s="44"/>
      <c r="O63" s="44"/>
      <c r="P63" s="44"/>
      <c r="Q63" s="44"/>
    </row>
    <row r="64" spans="1:17" s="10" customFormat="1" ht="39.75" customHeight="1" thickBot="1">
      <c r="A64" s="61" t="s">
        <v>345</v>
      </c>
      <c r="B64" s="26" t="s">
        <v>346</v>
      </c>
      <c r="C64" s="27" t="s">
        <v>332</v>
      </c>
      <c r="D64" s="28">
        <v>14</v>
      </c>
      <c r="E64" s="25" t="s">
        <v>345</v>
      </c>
      <c r="F64" s="30"/>
      <c r="G64" s="31" t="s">
        <v>39</v>
      </c>
      <c r="H64" s="86" t="str">
        <f t="shared" si="1"/>
        <v/>
      </c>
      <c r="I64" s="48"/>
      <c r="J64" s="45" t="s">
        <v>347</v>
      </c>
      <c r="K64" s="45"/>
      <c r="L64" s="75" t="s">
        <v>380</v>
      </c>
      <c r="M64" s="76"/>
      <c r="N64" s="76"/>
      <c r="O64" s="76"/>
      <c r="P64" s="76"/>
      <c r="Q64" s="77"/>
    </row>
    <row r="65" spans="1:17" s="10" customFormat="1" ht="39.75" customHeight="1" thickBot="1">
      <c r="A65" s="60" t="s">
        <v>348</v>
      </c>
      <c r="B65" s="20" t="s">
        <v>349</v>
      </c>
      <c r="C65" s="21" t="s">
        <v>84</v>
      </c>
      <c r="D65" s="22">
        <v>14</v>
      </c>
      <c r="E65" s="19" t="s">
        <v>348</v>
      </c>
      <c r="F65" s="23"/>
      <c r="G65" s="24" t="s">
        <v>39</v>
      </c>
      <c r="H65" s="85" t="str">
        <f t="shared" si="1"/>
        <v/>
      </c>
      <c r="I65" s="48"/>
      <c r="J65" s="45"/>
      <c r="K65" s="45"/>
      <c r="L65" s="78"/>
      <c r="M65" s="79"/>
      <c r="N65" s="79"/>
      <c r="O65" s="79"/>
      <c r="P65" s="79"/>
      <c r="Q65" s="80"/>
    </row>
    <row r="66" spans="1:17" s="10" customFormat="1" ht="39.75" customHeight="1" thickBot="1">
      <c r="A66" s="62" t="s">
        <v>350</v>
      </c>
      <c r="B66" s="41" t="s">
        <v>351</v>
      </c>
      <c r="C66" s="41"/>
      <c r="D66" s="41"/>
      <c r="E66" s="41"/>
      <c r="F66" s="41"/>
      <c r="G66" s="41"/>
      <c r="H66" s="41"/>
      <c r="I66" s="48"/>
      <c r="J66" s="45"/>
      <c r="K66" s="45"/>
      <c r="L66" s="81">
        <f>SUM((H5:H25),(H27:H47),(H49:H54),(H56:H57),(H59:H65),(H67:H74),(Q4:Q8),(Q10:Q16),(Q18:Q21),(Q23:Q61))</f>
        <v>0</v>
      </c>
      <c r="M66" s="82"/>
      <c r="N66" s="82"/>
      <c r="O66" s="82"/>
      <c r="P66" s="82"/>
      <c r="Q66" s="83"/>
    </row>
    <row r="67" spans="1:17" s="10" customFormat="1" ht="39.75" customHeight="1" thickBot="1">
      <c r="A67" s="60" t="s">
        <v>352</v>
      </c>
      <c r="B67" s="20" t="s">
        <v>353</v>
      </c>
      <c r="C67" s="21">
        <v>1000</v>
      </c>
      <c r="D67" s="22">
        <v>18</v>
      </c>
      <c r="E67" s="19" t="s">
        <v>352</v>
      </c>
      <c r="F67" s="23"/>
      <c r="G67" s="24" t="s">
        <v>43</v>
      </c>
      <c r="H67" s="85" t="str">
        <f t="shared" si="1"/>
        <v/>
      </c>
      <c r="I67" s="48"/>
      <c r="J67" s="50"/>
      <c r="K67" s="48"/>
      <c r="L67" s="51"/>
      <c r="M67" s="48"/>
      <c r="N67" s="52"/>
      <c r="O67" s="53"/>
      <c r="P67" s="54"/>
      <c r="Q67" s="93"/>
    </row>
    <row r="68" spans="1:17" s="10" customFormat="1" ht="39.75" customHeight="1">
      <c r="A68" s="61" t="s">
        <v>354</v>
      </c>
      <c r="B68" s="26" t="s">
        <v>355</v>
      </c>
      <c r="C68" s="27" t="s">
        <v>356</v>
      </c>
      <c r="D68" s="28">
        <v>18</v>
      </c>
      <c r="E68" s="25" t="s">
        <v>354</v>
      </c>
      <c r="F68" s="30"/>
      <c r="G68" s="31" t="s">
        <v>357</v>
      </c>
      <c r="H68" s="86" t="str">
        <f t="shared" si="1"/>
        <v/>
      </c>
      <c r="I68" s="48"/>
      <c r="J68" s="42" t="s">
        <v>358</v>
      </c>
      <c r="K68" s="42"/>
      <c r="L68" s="42"/>
      <c r="M68" s="42"/>
      <c r="N68" s="42"/>
      <c r="O68" s="42"/>
      <c r="P68" s="42"/>
      <c r="Q68" s="42"/>
    </row>
    <row r="69" spans="1:17" s="10" customFormat="1" ht="39.75" customHeight="1">
      <c r="A69" s="60" t="s">
        <v>359</v>
      </c>
      <c r="B69" s="20" t="s">
        <v>360</v>
      </c>
      <c r="C69" s="21">
        <v>1000</v>
      </c>
      <c r="D69" s="22">
        <v>19</v>
      </c>
      <c r="E69" s="19" t="s">
        <v>359</v>
      </c>
      <c r="F69" s="23"/>
      <c r="G69" s="24" t="s">
        <v>361</v>
      </c>
      <c r="H69" s="85" t="str">
        <f t="shared" si="1"/>
        <v/>
      </c>
      <c r="I69" s="48"/>
      <c r="J69" s="43" t="s">
        <v>362</v>
      </c>
      <c r="K69" s="43"/>
      <c r="L69" s="43"/>
      <c r="M69" s="43"/>
      <c r="N69" s="43"/>
      <c r="O69" s="43"/>
      <c r="P69" s="43"/>
      <c r="Q69" s="43"/>
    </row>
    <row r="70" spans="1:17" s="10" customFormat="1" ht="39.75" customHeight="1">
      <c r="A70" s="61" t="s">
        <v>363</v>
      </c>
      <c r="B70" s="26" t="s">
        <v>364</v>
      </c>
      <c r="C70" s="27">
        <v>1000</v>
      </c>
      <c r="D70" s="28">
        <v>19</v>
      </c>
      <c r="E70" s="25" t="s">
        <v>363</v>
      </c>
      <c r="F70" s="30"/>
      <c r="G70" s="31" t="s">
        <v>361</v>
      </c>
      <c r="H70" s="86" t="str">
        <f t="shared" ref="H70:H74" si="2">IF(ISBLANK(F70),"",F70*G70)</f>
        <v/>
      </c>
      <c r="I70" s="48"/>
      <c r="J70" s="43"/>
      <c r="K70" s="43"/>
      <c r="L70" s="43"/>
      <c r="M70" s="43"/>
      <c r="N70" s="43"/>
      <c r="O70" s="43"/>
      <c r="P70" s="43"/>
      <c r="Q70" s="43"/>
    </row>
    <row r="71" spans="1:17" s="10" customFormat="1" ht="39.75" customHeight="1">
      <c r="A71" s="60" t="s">
        <v>365</v>
      </c>
      <c r="B71" s="20" t="s">
        <v>366</v>
      </c>
      <c r="C71" s="21" t="s">
        <v>367</v>
      </c>
      <c r="D71" s="22">
        <v>18</v>
      </c>
      <c r="E71" s="19" t="s">
        <v>365</v>
      </c>
      <c r="F71" s="23"/>
      <c r="G71" s="24" t="s">
        <v>67</v>
      </c>
      <c r="H71" s="85" t="str">
        <f t="shared" si="2"/>
        <v/>
      </c>
      <c r="I71" s="48"/>
      <c r="J71" s="43" t="s">
        <v>368</v>
      </c>
      <c r="K71" s="43"/>
      <c r="L71" s="43"/>
      <c r="M71" s="43"/>
      <c r="N71" s="43"/>
      <c r="O71" s="43"/>
      <c r="P71" s="43"/>
      <c r="Q71" s="43"/>
    </row>
    <row r="72" spans="1:17" s="10" customFormat="1" ht="39.75" customHeight="1">
      <c r="A72" s="61" t="s">
        <v>369</v>
      </c>
      <c r="B72" s="26" t="s">
        <v>370</v>
      </c>
      <c r="C72" s="27">
        <v>1000</v>
      </c>
      <c r="D72" s="28">
        <v>18</v>
      </c>
      <c r="E72" s="25" t="s">
        <v>369</v>
      </c>
      <c r="F72" s="30"/>
      <c r="G72" s="31" t="s">
        <v>371</v>
      </c>
      <c r="H72" s="86" t="str">
        <f t="shared" si="2"/>
        <v/>
      </c>
      <c r="I72" s="48"/>
      <c r="J72" s="71" t="s">
        <v>372</v>
      </c>
      <c r="K72" s="72"/>
      <c r="L72" s="72"/>
      <c r="M72" s="72"/>
      <c r="N72" s="72"/>
      <c r="O72" s="72"/>
      <c r="P72" s="72"/>
      <c r="Q72" s="94"/>
    </row>
    <row r="73" spans="1:17" s="10" customFormat="1" ht="39.75" customHeight="1">
      <c r="A73" s="60" t="s">
        <v>373</v>
      </c>
      <c r="B73" s="20" t="s">
        <v>374</v>
      </c>
      <c r="C73" s="21">
        <v>1000</v>
      </c>
      <c r="D73" s="22">
        <v>19</v>
      </c>
      <c r="E73" s="19" t="s">
        <v>373</v>
      </c>
      <c r="F73" s="23"/>
      <c r="G73" s="24" t="s">
        <v>375</v>
      </c>
      <c r="H73" s="85" t="str">
        <f t="shared" si="2"/>
        <v/>
      </c>
      <c r="I73" s="48"/>
      <c r="J73" s="56"/>
      <c r="K73" s="56"/>
      <c r="L73" s="56"/>
      <c r="M73" s="56"/>
      <c r="N73" s="56"/>
      <c r="O73" s="56"/>
      <c r="P73" s="55"/>
      <c r="Q73" s="95"/>
    </row>
    <row r="74" spans="1:17" s="10" customFormat="1" ht="39.75" customHeight="1" thickBot="1">
      <c r="A74" s="63" t="s">
        <v>376</v>
      </c>
      <c r="B74" s="64" t="s">
        <v>377</v>
      </c>
      <c r="C74" s="65" t="s">
        <v>378</v>
      </c>
      <c r="D74" s="66">
        <v>19</v>
      </c>
      <c r="E74" s="67" t="s">
        <v>376</v>
      </c>
      <c r="F74" s="73"/>
      <c r="G74" s="68" t="s">
        <v>375</v>
      </c>
      <c r="H74" s="87" t="str">
        <f t="shared" si="2"/>
        <v/>
      </c>
      <c r="I74" s="69"/>
      <c r="J74" s="70"/>
      <c r="K74" s="70"/>
      <c r="L74" s="70"/>
      <c r="M74" s="70"/>
      <c r="N74" s="70"/>
      <c r="O74" s="70"/>
      <c r="P74" s="36"/>
      <c r="Q74" s="96"/>
    </row>
  </sheetData>
  <mergeCells count="21">
    <mergeCell ref="J68:Q68"/>
    <mergeCell ref="J69:Q69"/>
    <mergeCell ref="J70:Q70"/>
    <mergeCell ref="J71:Q71"/>
    <mergeCell ref="B58:H58"/>
    <mergeCell ref="J63:Q63"/>
    <mergeCell ref="J64:K66"/>
    <mergeCell ref="B66:H66"/>
    <mergeCell ref="L64:Q65"/>
    <mergeCell ref="L66:Q66"/>
    <mergeCell ref="K17:Q17"/>
    <mergeCell ref="K22:Q22"/>
    <mergeCell ref="B26:H26"/>
    <mergeCell ref="B48:H48"/>
    <mergeCell ref="B55:H55"/>
    <mergeCell ref="A1:Q1"/>
    <mergeCell ref="A3:B3"/>
    <mergeCell ref="J3:K3"/>
    <mergeCell ref="B4:H4"/>
    <mergeCell ref="K9:Q9"/>
    <mergeCell ref="A2:Q2"/>
  </mergeCells>
  <pageMargins left="0" right="0" top="0.196527777777778" bottom="0.196527777777778" header="0.511811023622047" footer="0.511811023622047"/>
  <pageSetup paperSize="9" scale="24" orientation="portrait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standard</dc:creator>
  <cp:keywords/>
  <dc:description/>
  <cp:lastModifiedBy>Aurelie Sanz</cp:lastModifiedBy>
  <cp:revision>1</cp:revision>
  <cp:lastPrinted>2025-11-17T16:11:48Z</cp:lastPrinted>
  <dcterms:created xsi:type="dcterms:W3CDTF">2025-06-02T12:34:54Z</dcterms:created>
  <dcterms:modified xsi:type="dcterms:W3CDTF">2025-11-18T09:11:45Z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2025-06-02T00:00:00Z</vt:filetime>
  </property>
  <property fmtid="{D5CDD505-2E9C-101B-9397-08002B2CF9AE}" pid="3" name="LastSaved">
    <vt:filetime>2025-06-02T00:00:00Z</vt:filetime>
  </property>
  <property fmtid="{D5CDD505-2E9C-101B-9397-08002B2CF9AE}" pid="4" name="Producer">
    <vt:lpwstr>iLovePDF</vt:lpwstr>
  </property>
</Properties>
</file>